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 hidePivotFieldList="1"/>
  <mc:AlternateContent xmlns:mc="http://schemas.openxmlformats.org/markup-compatibility/2006">
    <mc:Choice Requires="x15">
      <x15ac:absPath xmlns:x15ac="http://schemas.microsoft.com/office/spreadsheetml/2010/11/ac" url="C:\Users\talha\Downloads\excel codebasics\Sales analytics\"/>
    </mc:Choice>
  </mc:AlternateContent>
  <xr:revisionPtr revIDLastSave="0" documentId="13_ncr:1_{2B24D624-3600-4D2F-8C62-18C246B65411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Customer Performance Report" sheetId="6" r:id="rId1"/>
    <sheet name="Market Performance vs Target" sheetId="9" r:id="rId2"/>
    <sheet name="Top 10 products" sheetId="10" r:id="rId3"/>
    <sheet name="Division" sheetId="11" r:id="rId4"/>
    <sheet name="Top and bottom products - QTY" sheetId="12" r:id="rId5"/>
    <sheet name="New products - 2021" sheetId="13" r:id="rId6"/>
    <sheet name="Top 5 countries" sheetId="14" r:id="rId7"/>
  </sheets>
  <definedNames>
    <definedName name="_xlnm.Print_Area" localSheetId="0">'Customer Performance Report'!$A$1:$H$74</definedName>
    <definedName name="_xlnm.Print_Area" localSheetId="1">'Market Performance vs Target'!$A$1:$H$74</definedName>
  </definedName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7a323f16-4a2b-43c7-8ea9-7b575a960755" name="fact_sales_monthly" connection="Query - fact_sales_monthly"/>
          <x15:modelTable id="dim_customer_1ff10c15-934f-45c2-837e-4e17e95b4e16" name="dim_customer" connection="Query - dim_customer"/>
          <x15:modelTable id="dim_market_9ae6739d-1713-44c7-8178-6f5fef1caf46" name="dim_market" connection="Query - dim_market"/>
          <x15:modelTable id="dim_product_749394a9-89a3-48eb-ac91-826ffa54a4dd" name="dim_product" connection="Query - dim_product"/>
          <x15:modelTable id="dim_date_c28d6b2c-011a-4001-88dd-5876624e850d" name="dim_date" connection="Query - dim_date"/>
          <x15:modelTable id="ns_targets_2021_b72f040b-370b-4163-aee8-4a16136d4b2a" name="ns_targets_2021" connection="Query - ns_targets_2021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Modified date" toTable="dim_date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097B6B6-6F31-41C0-B763-7FB7CAAC5E0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bcd2011-26f2-4747-9286-66bdedb8034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F7CC418-E8AC-4F15-91C6-CA3DB4F18A3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91fce48-7129-45c6-a82e-706af8b0d45d"/>
      </ext>
    </extLst>
  </connection>
  <connection id="3" xr16:uid="{DB60770C-2FB0-4388-A520-B50D17D489F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fa72f0-e2c3-4707-8530-50b4f801670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E442D29D-5E61-4DD8-BA9A-D655D7E7871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0aa3d56-0974-41b1-8674-341a252485f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A463413-05A4-4BED-8B5A-93B7E613B52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803c6cc-82c4-4f79-bb29-0f87fe38a294"/>
      </ext>
    </extLst>
  </connection>
  <connection id="6" xr16:uid="{E072813E-EE22-4B00-AB02-4BAD5282D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628bd2d-4aef-4fd4-96b3-d2dd65fdbc3a"/>
      </ext>
    </extLst>
  </connection>
  <connection id="7" xr16:uid="{05F418DC-A0F0-4A16-9074-D5E5D415D251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<sst xmlns="http://schemas.openxmlformats.org/spreadsheetml/2006/main" count="233" uniqueCount="156">
  <si>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</si>
  <si>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</si>
  <si>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</si>
  <si>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</si>
  <si>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</si>
  <si>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</si>
  <si>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</si>
  <si>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</si>
  <si>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</si>
  <si>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</si>
  <si>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</si>
  <si>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</si>
  <si>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</si>
  <si>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</si>
  <si>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</si>
  <si>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</si>
  <si>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</si>
  <si>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</si>
  <si>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</si>
  <si>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</si>
  <si>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</si>
  <si>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</si>
  <si>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</si>
  <si>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</si>
  <si>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</si>
  <si>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</si>
  <si>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</si>
  <si>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</si>
  <si>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</si>
  <si>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</si>
  <si>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</si>
  <si>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</si>
  <si>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</si>
  <si>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</si>
  <si>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</si>
  <si>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</si>
  <si>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</si>
  <si>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</si>
  <si>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</si>
  <si>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</si>
  <si>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</si>
  <si>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</si>
  <si>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</si>
  <si>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</si>
  <si>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</si>
  <si>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</si>
  <si>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</si>
  <si>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</si>
  <si>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</si>
  <si>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</si>
  <si>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</si>
  <si>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</si>
  <si>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</si>
  <si>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</si>
  <si>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</si>
  <si>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</si>
  <si>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</si>
  <si>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</si>
  <si>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</si>
  <si>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</si>
  <si>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</si>
  <si>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</si>
  <si>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</si>
  <si>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</si>
  <si>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</si>
  <si>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</si>
  <si>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</si>
  <si>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</si>
  <si>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</si>
  <si>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</si>
  <si>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</si>
  <si>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</si>
  <si>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</si>
  <si>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</si>
  <si>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</si>
  <si>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21 vs 20</t>
  </si>
  <si>
    <t>Filters</t>
  </si>
  <si>
    <t>Customer</t>
  </si>
  <si>
    <t>Net Sales Performance</t>
  </si>
  <si>
    <t>Customers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</si>
  <si>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</si>
  <si>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</si>
  <si>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</si>
  <si>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</si>
  <si>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</si>
  <si>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</si>
  <si>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</si>
  <si>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</si>
  <si>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</si>
  <si>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</si>
  <si>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</si>
  <si>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</si>
  <si>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</si>
  <si>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</si>
  <si>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</si>
  <si>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</si>
  <si>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</si>
  <si>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</si>
  <si>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</si>
  <si>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</si>
  <si>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</si>
  <si>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</si>
  <si>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</si>
  <si>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</si>
  <si>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</si>
  <si>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</si>
  <si>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2021- Target</t>
  </si>
  <si>
    <t>%</t>
  </si>
  <si>
    <t>All values in USD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</si>
  <si>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</si>
  <si>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</si>
  <si>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</si>
  <si>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</si>
  <si>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</si>
  <si>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</si>
  <si>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</si>
  <si>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</si>
  <si>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</si>
  <si>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</si>
  <si>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</si>
  <si>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</si>
  <si>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</si>
  <si>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</si>
  <si>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</si>
  <si>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</si>
  <si>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</si>
  <si>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</si>
  <si>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</si>
  <si>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</si>
  <si>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</si>
  <si>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</si>
  <si>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</si>
  <si>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</si>
  <si>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</si>
  <si>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</si>
  <si>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</si>
  <si>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</si>
  <si>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</si>
  <si>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</si>
  <si>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</si>
  <si>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</si>
  <si>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</si>
  <si>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 Products</t>
  </si>
  <si>
    <t xml:space="preserve">All values are in USD </t>
  </si>
  <si>
    <t>N &amp; S</t>
  </si>
  <si>
    <t>P &amp; A</t>
  </si>
  <si>
    <t>PC</t>
  </si>
  <si>
    <t>Division Level Report</t>
  </si>
  <si>
    <t>Top 5 Products</t>
  </si>
  <si>
    <t>Bottom 5 Products</t>
  </si>
  <si>
    <t>New Products - 2021</t>
  </si>
  <si>
    <t>Top 5 Country - 2021</t>
  </si>
  <si>
    <t>Products</t>
  </si>
  <si>
    <t>Division</t>
  </si>
  <si>
    <t>Qty</t>
  </si>
  <si>
    <t>Qry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</si>
</sst>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#,##0.0,&quot;k&quot;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rgb="FFFFCC00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9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rgb="FFABABAB"/>
      </top>
      <bottom style="thin">
        <color rgb="FFABABAB"/>
      </bottom>
      <diagonal/>
    </border>
    <border>
      <left/>
      <right/>
      <top style="thin">
        <color rgb="FFABABAB"/>
      </top>
      <bottom style="thin">
        <color rgb="FFABABAB"/>
      </bottom>
      <diagonal/>
    </border>
    <border>
      <left/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5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rgb="FFABABAB"/>
      </top>
      <bottom/>
      <diagonal/>
    </border>
  </borders>
  <cellStyleXfs count="1">
    <xf numFmtId="0" fontId="0" fillId="0" borderId="0"/>
  </cellStyleXfs>
  <cellXfs count="47">
    <xf numFmtId="0" fontId="0" fillId="0" borderId="0" xfId="0"/>
    <xf numFmtId="0" fontId="1" fillId="0" borderId="0" xfId="0" applyFont="1"/>
    <xf numFmtId="0" fontId="2" fillId="0" borderId="1" xfId="0" pivotButton="1" applyFont="1" applyBorder="1"/>
    <xf numFmtId="0" fontId="2" fillId="0" borderId="3" xfId="0" applyFont="1" applyBorder="1"/>
    <xf numFmtId="0" fontId="2" fillId="0" borderId="4" xfId="0" applyFont="1" applyBorder="1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5" fontId="2" fillId="0" borderId="3" xfId="0" applyNumberFormat="1" applyFont="1" applyBorder="1"/>
    <xf numFmtId="164" fontId="2" fillId="0" borderId="4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5" fontId="2" fillId="0" borderId="5" xfId="0" applyNumberFormat="1" applyFont="1" applyBorder="1"/>
    <xf numFmtId="164" fontId="2" fillId="0" borderId="6" xfId="0" applyNumberFormat="1" applyFont="1" applyBorder="1"/>
    <xf numFmtId="165" fontId="2" fillId="0" borderId="11" xfId="0" applyNumberFormat="1" applyFont="1" applyBorder="1"/>
    <xf numFmtId="0" fontId="3" fillId="2" borderId="0" xfId="0" applyFont="1" applyFill="1"/>
    <xf numFmtId="0" fontId="2" fillId="0" borderId="12" xfId="0" pivotButton="1" applyFont="1" applyBorder="1"/>
    <xf numFmtId="0" fontId="2" fillId="0" borderId="12" xfId="0" applyFont="1" applyBorder="1"/>
    <xf numFmtId="0" fontId="2" fillId="0" borderId="10" xfId="0" pivotButton="1" applyFont="1" applyBorder="1"/>
    <xf numFmtId="0" fontId="2" fillId="0" borderId="10" xfId="0" applyFont="1" applyBorder="1"/>
    <xf numFmtId="0" fontId="2" fillId="0" borderId="16" xfId="0" applyFont="1" applyBorder="1" applyAlignment="1">
      <alignment horizontal="left"/>
    </xf>
    <xf numFmtId="0" fontId="2" fillId="0" borderId="18" xfId="0" applyFont="1" applyBorder="1" applyAlignment="1">
      <alignment horizontal="left"/>
    </xf>
    <xf numFmtId="10" fontId="2" fillId="0" borderId="4" xfId="0" applyNumberFormat="1" applyFont="1" applyBorder="1"/>
    <xf numFmtId="10" fontId="2" fillId="0" borderId="6" xfId="0" applyNumberFormat="1" applyFont="1" applyBorder="1"/>
    <xf numFmtId="0" fontId="4" fillId="0" borderId="7" xfId="0" applyFont="1" applyBorder="1" applyAlignment="1">
      <alignment horizontal="left"/>
    </xf>
    <xf numFmtId="165" fontId="4" fillId="0" borderId="7" xfId="0" applyNumberFormat="1" applyFont="1" applyBorder="1"/>
    <xf numFmtId="165" fontId="4" fillId="0" borderId="8" xfId="0" applyNumberFormat="1" applyFont="1" applyBorder="1"/>
    <xf numFmtId="10" fontId="4" fillId="0" borderId="9" xfId="0" applyNumberFormat="1" applyFont="1" applyBorder="1"/>
    <xf numFmtId="0" fontId="5" fillId="0" borderId="0" xfId="0" applyFont="1"/>
    <xf numFmtId="165" fontId="0" fillId="0" borderId="0" xfId="0" applyNumberFormat="1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0" fontId="4" fillId="0" borderId="0" xfId="0" applyFont="1" applyAlignment="1">
      <alignment horizontal="left"/>
    </xf>
    <xf numFmtId="165" fontId="4" fillId="0" borderId="0" xfId="0" applyNumberFormat="1" applyFont="1"/>
    <xf numFmtId="166" fontId="2" fillId="0" borderId="0" xfId="0" applyNumberFormat="1" applyFont="1"/>
    <xf numFmtId="166" fontId="4" fillId="0" borderId="0" xfId="0" applyNumberFormat="1" applyFont="1"/>
    <xf numFmtId="164" fontId="2" fillId="0" borderId="0" xfId="0" applyNumberFormat="1" applyFont="1"/>
    <xf numFmtId="164" fontId="4" fillId="0" borderId="0" xfId="0" applyNumberFormat="1" applyFont="1"/>
    <xf numFmtId="0" fontId="4" fillId="0" borderId="17" xfId="0" applyFont="1" applyBorder="1" applyAlignment="1">
      <alignment horizontal="left"/>
    </xf>
    <xf numFmtId="165" fontId="4" fillId="0" borderId="13" xfId="0" applyNumberFormat="1" applyFont="1" applyBorder="1"/>
    <xf numFmtId="165" fontId="4" fillId="0" borderId="14" xfId="0" applyNumberFormat="1" applyFont="1" applyBorder="1"/>
    <xf numFmtId="164" fontId="4" fillId="0" borderId="15" xfId="0" applyNumberFormat="1" applyFont="1" applyBorder="1"/>
    <xf numFmtId="0" fontId="4" fillId="0" borderId="0" xfId="0" pivotButton="1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pivotButton="1" applyFont="1" applyAlignment="1">
      <alignment horizontal="center"/>
    </xf>
    <xf numFmtId="0" fontId="4" fillId="0" borderId="0" xfId="0" applyFont="1" applyAlignment="1">
      <alignment horizontal="center"/>
    </xf>
  </cellXfs>
  <cellStyles count="1">
    <cellStyle name="Normal" xfId="0" builtinId="0"/>
  </cellStyles>
  <dxfs count="346"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right/>
        <top/>
        <bottom/>
      </border>
    </dxf>
    <dxf>
      <border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right/>
        <top/>
        <bottom/>
      </border>
    </dxf>
    <dxf>
      <border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right/>
        <top/>
        <bottom/>
      </border>
    </dxf>
    <dxf>
      <border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right/>
        <top/>
        <bottom/>
      </border>
    </dxf>
    <dxf>
      <border>
        <right/>
        <top/>
        <bottom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numFmt numFmtId="14" formatCode="0.00%"/>
    </dxf>
    <dxf>
      <numFmt numFmtId="165" formatCode="0.0,,&quot;M&quot;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4E224739-D0E0-4528-B72F-FA7B467CEAA4}"/>
  </tableStyles>
  <colors>
    <mruColors>
      <color rgb="FFFFFF00"/>
      <color rgb="FFFFCC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lha Yusuf" refreshedDate="45857.863278240744" createdVersion="5" refreshedVersion="8" minRefreshableVersion="3" recordCount="0" supportSubquery="1" supportAdvancedDrill="1" xr:uid="{782A6176-EC53-45B7-B2FC-12126650C810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 date]" caption="Modified date" attribute="1" time="1" defaultMemberUniqueName="[fact_sales_monthly].[Modified date].[All]" allUniqueName="[fact_sales_monthly].[Modified 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lha Yusuf" refreshedDate="45857.863276157404" createdVersion="5" refreshedVersion="8" minRefreshableVersion="3" recordCount="0" supportSubquery="1" supportAdvancedDrill="1" xr:uid="{9A60702D-A6A9-4AB8-B772-8E035D99C04C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- Target]" caption="2021- Target" numFmtId="0" hierarchy="32" level="32767"/>
    <cacheField name="[Measures].[%]" caption="%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 date]" caption="Modified date" attribute="1" time="1" defaultMemberUniqueName="[fact_sales_monthly].[Modified date].[All]" allUniqueName="[fact_sales_monthly].[Modified 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 Target]" caption="2021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lha Yusuf" refreshedDate="45857.883746180552" createdVersion="8" refreshedVersion="8" minRefreshableVersion="3" recordCount="0" supportSubquery="1" supportAdvancedDrill="1" xr:uid="{FC4BE5A8-C199-4C1F-A577-6AD16BDCF626}">
  <cacheSource type="external" connectionId="7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 date]" caption="Modified date" attribute="1" time="1" defaultMemberUniqueName="[fact_sales_monthly].[Modified date].[All]" allUniqueName="[fact_sales_monthly].[Modified 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lha Yusuf" refreshedDate="45857.884672685184" createdVersion="8" refreshedVersion="8" minRefreshableVersion="3" recordCount="0" supportSubquery="1" supportAdvancedDrill="1" xr:uid="{1B723BC6-A36A-43B9-BFE2-E05CC9CF3721}">
  <cacheSource type="external" connectionId="7"/>
  <cacheFields count="6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 date]" caption="Modified date" attribute="1" time="1" defaultMemberUniqueName="[fact_sales_monthly].[Modified date].[All]" allUniqueName="[fact_sales_monthly].[Modified 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lha Yusuf" refreshedDate="45857.885042476853" createdVersion="8" refreshedVersion="8" minRefreshableVersion="3" recordCount="0" supportSubquery="1" supportAdvancedDrill="1" xr:uid="{B508FF81-8B75-468D-8945-0EFB9ACE9795}">
  <cacheSource type="external" connectionId="7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 date]" caption="Modified date" attribute="1" time="1" defaultMemberUniqueName="[fact_sales_monthly].[Modified date].[All]" allUniqueName="[fact_sales_monthly].[Modified 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lha Yusuf" refreshedDate="45857.885097106482" createdVersion="8" refreshedVersion="8" minRefreshableVersion="3" recordCount="0" supportSubquery="1" supportAdvancedDrill="1" xr:uid="{8BB458A1-4C1A-4570-8A3F-2E8B927595B5}">
  <cacheSource type="external" connectionId="7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 date]" caption="Modified date" attribute="1" time="1" defaultMemberUniqueName="[fact_sales_monthly].[Modified date].[All]" allUniqueName="[fact_sales_monthly].[Modified 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lha Yusuf" refreshedDate="45857.88656770833" createdVersion="8" refreshedVersion="8" minRefreshableVersion="3" recordCount="0" supportSubquery="1" supportAdvancedDrill="1" xr:uid="{E07B7F10-7FA9-4D22-B2D2-03868E0BEAC7}">
  <cacheSource type="external" connectionId="7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 date]" caption="Modified date" attribute="1" time="1" defaultMemberUniqueName="[fact_sales_monthly].[Modified date].[All]" allUniqueName="[fact_sales_monthly].[Modified 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Talha Yusuf" refreshedDate="45857.88734050926" createdVersion="8" refreshedVersion="8" minRefreshableVersion="3" recordCount="0" supportSubquery="1" supportAdvancedDrill="1" xr:uid="{DC7BFF70-03F6-4DBE-950C-5F585A5D91E7}">
  <cacheSource type="external" connectionId="7"/>
  <cacheFields count="4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Modified date]" caption="Modified date" attribute="1" time="1" defaultMemberUniqueName="[fact_sales_monthly].[Modified date].[All]" allUniqueName="[fact_sales_monthly].[Modified 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471A26-963E-412F-9800-BA7446AF023D}" name="PivotTable1" cacheId="0" applyNumberFormats="0" applyBorderFormats="0" applyFontFormats="0" applyPatternFormats="0" applyAlignmentFormats="0" applyWidthHeightFormats="1" dataCaption="Values" tag="2b8efe8c-7bf5-44d6-a54e-d5ca47219b4e" updatedVersion="8" minRefreshableVersion="3" useAutoFormatting="1" itemPrintTitles="1" createdVersion="5" indent="0" outline="1" outlineData="1" multipleFieldFilters="0" rowHeaderCaption="Customers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3" hier="8" name="[dim_market].[market].[All]" cap="All"/>
    <pageField fld="1" hier="12" name="[dim_product].[division].[All]" cap="All"/>
  </pageFields>
  <dataFields count="4">
    <dataField name="2019" fld="4" subtotal="count" baseField="2" baseItem="7" numFmtId="165"/>
    <dataField name="2020" fld="5" subtotal="count" baseField="2" baseItem="7" numFmtId="165"/>
    <dataField name="2021" fld="6" subtotal="count" baseField="2" baseItem="7" numFmtId="165"/>
    <dataField fld="7" subtotal="count" baseField="0" baseItem="0"/>
  </dataFields>
  <formats count="21">
    <format dxfId="345">
      <pivotArea type="all" dataOnly="0" outline="0" fieldPosition="0"/>
    </format>
    <format dxfId="344">
      <pivotArea outline="0" collapsedLevelsAreSubtotals="1" fieldPosition="0"/>
    </format>
    <format dxfId="343">
      <pivotArea field="2" type="button" dataOnly="0" labelOnly="1" outline="0" axis="axisRow" fieldPosition="0"/>
    </format>
    <format dxfId="342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1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40">
      <pivotArea dataOnly="0" labelOnly="1" grandRow="1" outline="0" fieldPosition="0"/>
    </format>
    <format dxfId="3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337">
      <pivotArea field="2" type="button" dataOnly="0" labelOnly="1" outline="0" axis="axisRow" fieldPosition="0"/>
    </format>
    <format dxfId="3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5">
      <pivotArea field="2" type="button" dataOnly="0" labelOnly="1" outline="0" axis="axisRow" fieldPosition="0"/>
    </format>
    <format dxfId="3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3">
      <pivotArea field="2" dataOnly="0" grandRow="1" axis="axisRow" fieldPosition="0">
        <references count="1">
          <reference field="2" count="1">
            <x v="66"/>
          </reference>
        </references>
      </pivotArea>
    </format>
    <format dxfId="332">
      <pivotArea dataOnly="0" labelOnly="1" grandRow="1" outline="0" fieldPosition="0"/>
    </format>
    <format dxfId="331">
      <pivotArea dataOnly="0" grandRow="1" fieldPosition="0"/>
    </format>
    <format dxfId="330">
      <pivotArea dataOnly="0" labelOnly="1" fieldPosition="0">
        <references count="1">
          <reference field="2" count="0"/>
        </references>
      </pivotArea>
    </format>
    <format dxfId="329">
      <pivotArea dataOnly="0" labelOnly="1" fieldPosition="0">
        <references count="1">
          <reference field="2" count="0"/>
        </references>
      </pivotArea>
    </format>
    <format dxfId="328">
      <pivotArea dataOnly="0" labelOnly="1" grandRow="1" outline="0" fieldPosition="0"/>
    </format>
    <format dxfId="327">
      <pivotArea dataOnly="0" grandRow="1" fieldPosition="0"/>
    </format>
    <format dxfId="229">
      <pivotArea grandRow="1" outline="0" collapsedLevelsAreSubtotals="1" fieldPosition="0"/>
    </format>
    <format dxfId="228">
      <pivotArea dataOnly="0" labelOnly="1" grandRow="1" outline="0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AA399F-AAF0-4029-974D-A98C7EA14211}" name="PivotTable1" cacheId="1" applyNumberFormats="0" applyBorderFormats="0" applyFontFormats="0" applyPatternFormats="0" applyAlignmentFormats="0" applyWidthHeightFormats="1" dataCaption="Values" tag="ed77963b-e8ca-4762-a946-7dbb5e10ed95" updatedVersion="8" minRefreshableVersion="3" useAutoFormatting="1" itemPrintTitles="1" createdVersion="5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2" baseItem="0" numFmtId="165"/>
    <dataField fld="7" subtotal="count" baseField="2" baseItem="0" numFmtId="10"/>
  </dataFields>
  <formats count="9">
    <format dxfId="326">
      <pivotArea type="all" dataOnly="0" outline="0" fieldPosition="0"/>
    </format>
    <format dxfId="325">
      <pivotArea outline="0" collapsedLevelsAreSubtotals="1" fieldPosition="0"/>
    </format>
    <format dxfId="324">
      <pivotArea dataOnly="0" labelOnly="1" grandRow="1" outline="0" fieldPosition="0"/>
    </format>
    <format dxfId="3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0">
      <pivotArea outline="0" fieldPosition="0">
        <references count="1">
          <reference field="4294967294" count="1">
            <x v="3"/>
          </reference>
        </references>
      </pivotArea>
    </format>
    <format dxfId="319">
      <pivotArea outline="0" fieldPosition="0">
        <references count="1">
          <reference field="4294967294" count="1">
            <x v="4"/>
          </reference>
        </references>
      </pivotArea>
    </format>
    <format dxfId="318">
      <pivotArea dataOnly="0" grandRow="1" axis="axisRow" fieldPosition="0"/>
    </format>
  </formats>
  <conditionalFormats count="2">
    <conditionalFormat priority="2">
      <pivotAreas count="1">
        <pivotArea outline="0" fieldPosition="0">
          <references count="1">
            <reference field="4294967294" count="1"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DFCFD2-9228-43CD-A24C-00F0046B5CFE}" name="PivotTable1" cacheId="2" applyNumberFormats="0" applyBorderFormats="0" applyFontFormats="0" applyPatternFormats="0" applyAlignmentFormats="0" applyWidthHeightFormats="1" dataCaption="Values" tag="f1db9be6-2540-4af1-a932-98f69947f612" updatedVersion="8" minRefreshableVersion="3" useAutoFormatting="1" subtotalHiddenItems="1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name="2020" fld="4" subtotal="count" baseField="3" baseItem="3" numFmtId="165"/>
    <dataField name="2021" fld="5" subtotal="count" baseField="3" baseItem="3" numFmtId="165"/>
    <dataField fld="6" subtotal="count" baseField="0" baseItem="0"/>
  </dataFields>
  <formats count="20">
    <format dxfId="317">
      <pivotArea type="all" dataOnly="0" outline="0" fieldPosition="0"/>
    </format>
    <format dxfId="316">
      <pivotArea outline="0" collapsedLevelsAreSubtotals="1" fieldPosition="0"/>
    </format>
    <format dxfId="315">
      <pivotArea field="3" type="button" dataOnly="0" labelOnly="1" outline="0" axis="axisRow" fieldPosition="0"/>
    </format>
    <format dxfId="314">
      <pivotArea dataOnly="0" labelOnly="1" fieldPosition="0">
        <references count="1">
          <reference field="3" count="0"/>
        </references>
      </pivotArea>
    </format>
    <format dxfId="313">
      <pivotArea dataOnly="0" labelOnly="1" grandRow="1" outline="0" fieldPosition="0"/>
    </format>
    <format dxfId="3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9">
      <pivotArea type="all" dataOnly="0" outline="0" fieldPosition="0"/>
    </format>
    <format dxfId="238">
      <pivotArea outline="0" collapsedLevelsAreSubtotals="1" fieldPosition="0"/>
    </format>
    <format dxfId="237">
      <pivotArea field="3" type="button" dataOnly="0" labelOnly="1" outline="0" axis="axisRow" fieldPosition="0"/>
    </format>
    <format dxfId="236">
      <pivotArea dataOnly="0" labelOnly="1" fieldPosition="0">
        <references count="1">
          <reference field="3" count="0"/>
        </references>
      </pivotArea>
    </format>
    <format dxfId="235">
      <pivotArea dataOnly="0" labelOnly="1" grandRow="1" outline="0" fieldPosition="0"/>
    </format>
    <format dxfId="2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3">
      <pivotArea grandRow="1" outline="0" collapsedLevelsAreSubtotals="1" fieldPosition="0"/>
    </format>
    <format dxfId="232">
      <pivotArea dataOnly="0" labelOnly="1" grandRow="1" outline="0" fieldPosition="0"/>
    </format>
    <format dxfId="185">
      <pivotArea field="3" type="button" dataOnly="0" labelOnly="1" outline="0" axis="axisRow" fieldPosition="0"/>
    </format>
    <format dxfId="1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3">
      <pivotArea field="3" type="button" dataOnly="0" labelOnly="1" outline="0" axis="axisRow" fieldPosition="0"/>
    </format>
    <format dxfId="1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1">
      <pivotArea field="3" type="button" dataOnly="0" labelOnly="1" outline="0" axis="axisRow" fieldPosition="0"/>
    </format>
    <format dxfId="1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5"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11C54F-C41F-4ED5-861B-29E5D8D5222D}" name="PivotTable2" cacheId="3" applyNumberFormats="0" applyBorderFormats="0" applyFontFormats="0" applyPatternFormats="0" applyAlignmentFormats="0" applyWidthHeightFormats="1" dataCaption="Values" tag="78edf8f2-2de4-4d0b-9e45-134a6b443278" updatedVersion="8" minRefreshableVersion="3" useAutoFormatting="1" itemPrintTitles="1" createdVersion="8" indent="0" outline="1" outlineData="1" multipleFieldFilters="0" rowHeaderCaption="Division">
  <location ref="B7:E11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fld="5" subtotal="count" baseField="0" baseItem="0"/>
  </dataFields>
  <formats count="21">
    <format dxfId="311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10">
      <pivotArea field="2" type="button" dataOnly="0" labelOnly="1" outline="0" axis="axisRow" fieldPosition="0"/>
    </format>
    <format dxfId="309">
      <pivotArea dataOnly="0" labelOnly="1" fieldPosition="0">
        <references count="1">
          <reference field="2" count="0"/>
        </references>
      </pivotArea>
    </format>
    <format dxfId="308">
      <pivotArea dataOnly="0" labelOnly="1" grandRow="1" outline="0" fieldPosition="0"/>
    </format>
    <format dxfId="3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6">
      <pivotArea outline="0" collapsedLevelsAreSubtotals="1" fieldPosition="0">
        <references count="1">
          <reference field="4294967294" count="2" selected="0">
            <x v="1"/>
            <x v="2"/>
          </reference>
        </references>
      </pivotArea>
    </format>
    <format dxfId="305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245">
      <pivotArea type="all" dataOnly="0" outline="0" fieldPosition="0"/>
    </format>
    <format dxfId="244">
      <pivotArea outline="0" collapsedLevelsAreSubtotals="1" fieldPosition="0"/>
    </format>
    <format dxfId="243">
      <pivotArea field="2" type="button" dataOnly="0" labelOnly="1" outline="0" axis="axisRow" fieldPosition="0"/>
    </format>
    <format dxfId="242">
      <pivotArea dataOnly="0" labelOnly="1" fieldPosition="0">
        <references count="1">
          <reference field="2" count="0"/>
        </references>
      </pivotArea>
    </format>
    <format dxfId="241">
      <pivotArea dataOnly="0" labelOnly="1" grandRow="1" outline="0" fieldPosition="0"/>
    </format>
    <format dxfId="2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1">
      <pivotArea grandRow="1" outline="0" collapsedLevelsAreSubtotals="1" fieldPosition="0"/>
    </format>
    <format dxfId="230">
      <pivotArea dataOnly="0" labelOnly="1" grandRow="1" outline="0" fieldPosition="0"/>
    </format>
    <format dxfId="134">
      <pivotArea field="2" type="button" dataOnly="0" labelOnly="1" outline="0" axis="axisRow" fieldPosition="0"/>
    </format>
    <format dxfId="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2">
      <pivotArea field="2" type="button" dataOnly="0" labelOnly="1" outline="0" axis="axisRow" fieldPosition="0"/>
    </format>
    <format dxfId="1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0">
      <pivotArea field="2" type="button" dataOnly="0" labelOnly="1" outline="0" axis="axisRow" fieldPosition="0"/>
    </format>
    <format dxfId="1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6">
    <conditionalFormat priority="7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0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8988AE-14FA-4951-AF32-57FC37ABA4E3}" name="PivotTable4" cacheId="5" applyNumberFormats="0" applyBorderFormats="0" applyFontFormats="0" applyPatternFormats="0" applyAlignmentFormats="0" applyWidthHeightFormats="1" dataCaption="Values" tag="80dd0e22-4438-40cd-8bb8-8d7d9570a493" updatedVersion="8" minRefreshableVersion="3" useAutoFormatting="1" itemPrintTitles="1" createdVersion="8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0" numFmtId="165"/>
  </dataFields>
  <formats count="19">
    <format dxfId="298">
      <pivotArea type="all" dataOnly="0" outline="0" fieldPosition="0"/>
    </format>
    <format dxfId="297">
      <pivotArea outline="0" collapsedLevelsAreSubtotals="1" fieldPosition="0"/>
    </format>
    <format dxfId="296">
      <pivotArea field="3" type="button" dataOnly="0" labelOnly="1" outline="0" axis="axisRow" fieldPosition="0"/>
    </format>
    <format dxfId="295">
      <pivotArea dataOnly="0" labelOnly="1" fieldPosition="0">
        <references count="1">
          <reference field="3" count="0"/>
        </references>
      </pivotArea>
    </format>
    <format dxfId="294">
      <pivotArea dataOnly="0" labelOnly="1" grandRow="1" outline="0" fieldPosition="0"/>
    </format>
    <format dxfId="293">
      <pivotArea dataOnly="0" labelOnly="1" outline="0" axis="axisValues" fieldPosition="0"/>
    </format>
    <format dxfId="262">
      <pivotArea type="all" dataOnly="0" outline="0" fieldPosition="0"/>
    </format>
    <format dxfId="261">
      <pivotArea outline="0" collapsedLevelsAreSubtotals="1" fieldPosition="0"/>
    </format>
    <format dxfId="260">
      <pivotArea field="3" type="button" dataOnly="0" labelOnly="1" outline="0" axis="axisRow" fieldPosition="0"/>
    </format>
    <format dxfId="259">
      <pivotArea dataOnly="0" labelOnly="1" fieldPosition="0">
        <references count="1">
          <reference field="3" count="0"/>
        </references>
      </pivotArea>
    </format>
    <format dxfId="258">
      <pivotArea dataOnly="0" labelOnly="1" grandRow="1" outline="0" fieldPosition="0"/>
    </format>
    <format dxfId="257">
      <pivotArea dataOnly="0" labelOnly="1" outline="0" axis="axisValues" fieldPosition="0"/>
    </format>
    <format dxfId="248">
      <pivotArea dataOnly="0" grandRow="1" axis="axisRow" fieldPosition="0"/>
    </format>
    <format dxfId="74">
      <pivotArea field="3" type="button" dataOnly="0" labelOnly="1" outline="0" axis="axisRow" fieldPosition="0"/>
    </format>
    <format dxfId="73">
      <pivotArea dataOnly="0" labelOnly="1" outline="0" axis="axisValues" fieldPosition="0"/>
    </format>
    <format dxfId="71">
      <pivotArea field="3" type="button" dataOnly="0" labelOnly="1" outline="0" axis="axisRow" fieldPosition="0"/>
    </format>
    <format dxfId="70">
      <pivotArea dataOnly="0" labelOnly="1" outline="0" axis="axisValues" fieldPosition="0"/>
    </format>
    <format dxfId="68">
      <pivotArea field="3" type="button" dataOnly="0" labelOnly="1" outline="0" axis="axisRow" fieldPosition="0"/>
    </format>
    <format dxfId="67">
      <pivotArea dataOnly="0" labelOnly="1" outline="0" axis="axisValues" fieldPosition="0"/>
    </format>
  </formats>
  <conditionalFormats count="1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2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9F5F01-ADD0-47C8-9B57-6C687526488A}" name="PivotTable5" cacheId="4" applyNumberFormats="0" applyBorderFormats="0" applyFontFormats="0" applyPatternFormats="0" applyAlignmentFormats="0" applyWidthHeightFormats="1" dataCaption="Values" tag="6c063081-8dac-49a3-a1c4-24a289c056e7" updatedVersion="8" minRefreshableVersion="3" useAutoFormatting="1" itemPrintTitles="1" createdVersion="8" indent="0" outline="1" outlineData="1" multipleFieldFilters="0" rowHeaderCaption="Products">
  <location ref="B23:C2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ry" fld="4" baseField="3" baseItem="0" numFmtId="166"/>
  </dataFields>
  <formats count="20">
    <format dxfId="304">
      <pivotArea type="all" dataOnly="0" outline="0" fieldPosition="0"/>
    </format>
    <format dxfId="303">
      <pivotArea outline="0" collapsedLevelsAreSubtotals="1" fieldPosition="0"/>
    </format>
    <format dxfId="302">
      <pivotArea field="3" type="button" dataOnly="0" labelOnly="1" outline="0" axis="axisRow" fieldPosition="0"/>
    </format>
    <format dxfId="301">
      <pivotArea dataOnly="0" labelOnly="1" fieldPosition="0">
        <references count="1">
          <reference field="3" count="0"/>
        </references>
      </pivotArea>
    </format>
    <format dxfId="300">
      <pivotArea dataOnly="0" labelOnly="1" grandRow="1" outline="0" fieldPosition="0"/>
    </format>
    <format dxfId="299">
      <pivotArea dataOnly="0" labelOnly="1" outline="0" axis="axisValues" fieldPosition="0"/>
    </format>
    <format dxfId="255">
      <pivotArea type="all" dataOnly="0" outline="0" fieldPosition="0"/>
    </format>
    <format dxfId="254">
      <pivotArea outline="0" collapsedLevelsAreSubtotals="1" fieldPosition="0"/>
    </format>
    <format dxfId="253">
      <pivotArea field="3" type="button" dataOnly="0" labelOnly="1" outline="0" axis="axisRow" fieldPosition="0"/>
    </format>
    <format dxfId="252">
      <pivotArea dataOnly="0" labelOnly="1" fieldPosition="0">
        <references count="1">
          <reference field="3" count="0"/>
        </references>
      </pivotArea>
    </format>
    <format dxfId="251">
      <pivotArea dataOnly="0" labelOnly="1" grandRow="1" outline="0" fieldPosition="0"/>
    </format>
    <format dxfId="250">
      <pivotArea dataOnly="0" labelOnly="1" outline="0" axis="axisValues" fieldPosition="0"/>
    </format>
    <format dxfId="247">
      <pivotArea grandRow="1" outline="0" collapsedLevelsAreSubtotals="1" fieldPosition="0"/>
    </format>
    <format dxfId="246">
      <pivotArea dataOnly="0" labelOnly="1" grandRow="1" outline="0" fieldPosition="0"/>
    </format>
    <format dxfId="65">
      <pivotArea field="3" type="button" dataOnly="0" labelOnly="1" outline="0" axis="axisRow" fieldPosition="0"/>
    </format>
    <format dxfId="64">
      <pivotArea dataOnly="0" labelOnly="1" outline="0" axis="axisValues" fieldPosition="0"/>
    </format>
    <format dxfId="62">
      <pivotArea field="3" type="button" dataOnly="0" labelOnly="1" outline="0" axis="axisRow" fieldPosition="0"/>
    </format>
    <format dxfId="61">
      <pivotArea dataOnly="0" labelOnly="1" outline="0" axis="axisValues" fieldPosition="0"/>
    </format>
    <format dxfId="59">
      <pivotArea field="3" type="button" dataOnly="0" labelOnly="1" outline="0" axis="axisRow" fieldPosition="0"/>
    </format>
    <format dxfId="58">
      <pivotArea dataOnly="0" labelOnly="1" outline="0" axis="axisValues" fieldPosition="0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ry"/>
  </pivotHierarchies>
  <pivotTableStyleInfo showRowHeaders="1" showColHeaders="1" showRowStripes="0" showColStripes="0" showLastColumn="1"/>
  <filters count="1">
    <filter fld="3" type="count" id="3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C3DCEB-5820-4281-B148-D8FAE09C4907}" name="PivotTable6" cacheId="6" applyNumberFormats="0" applyBorderFormats="0" applyFontFormats="0" applyPatternFormats="0" applyAlignmentFormats="0" applyWidthHeightFormats="1" dataCaption="Values" tag="6d58f78d-aac2-4bc3-b7a0-4180a8d94718" updatedVersion="8" minRefreshableVersion="3" useAutoFormatting="1" itemPrintTitles="1" createdVersion="8" indent="0" outline="1" outlineData="1" multipleFieldFilters="0" rowHeaderCaption="Products">
  <location ref="B7:C2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2021" fld="4" subtotal="count" baseField="3" baseItem="0" numFmtId="165"/>
  </dataFields>
  <formats count="20">
    <format dxfId="292">
      <pivotArea type="all" dataOnly="0" outline="0" fieldPosition="0"/>
    </format>
    <format dxfId="291">
      <pivotArea outline="0" collapsedLevelsAreSubtotals="1" fieldPosition="0"/>
    </format>
    <format dxfId="290">
      <pivotArea field="3" type="button" dataOnly="0" labelOnly="1" outline="0" axis="axisRow" fieldPosition="0"/>
    </format>
    <format dxfId="289">
      <pivotArea dataOnly="0" labelOnly="1" fieldPosition="0">
        <references count="1">
          <reference field="3" count="0"/>
        </references>
      </pivotArea>
    </format>
    <format dxfId="288">
      <pivotArea dataOnly="0" labelOnly="1" grandRow="1" outline="0" fieldPosition="0"/>
    </format>
    <format dxfId="287">
      <pivotArea dataOnly="0" labelOnly="1" outline="0" axis="axisValues" fieldPosition="0"/>
    </format>
    <format dxfId="271">
      <pivotArea type="all" dataOnly="0" outline="0" fieldPosition="0"/>
    </format>
    <format dxfId="270">
      <pivotArea outline="0" collapsedLevelsAreSubtotals="1" fieldPosition="0"/>
    </format>
    <format dxfId="269">
      <pivotArea field="3" type="button" dataOnly="0" labelOnly="1" outline="0" axis="axisRow" fieldPosition="0"/>
    </format>
    <format dxfId="268">
      <pivotArea dataOnly="0" labelOnly="1" fieldPosition="0">
        <references count="1">
          <reference field="3" count="0"/>
        </references>
      </pivotArea>
    </format>
    <format dxfId="267">
      <pivotArea dataOnly="0" labelOnly="1" grandRow="1" outline="0" fieldPosition="0"/>
    </format>
    <format dxfId="266">
      <pivotArea dataOnly="0" labelOnly="1" outline="0" axis="axisValues" fieldPosition="0"/>
    </format>
    <format dxfId="264">
      <pivotArea grandRow="1" outline="0" collapsedLevelsAreSubtotals="1" fieldPosition="0"/>
    </format>
    <format dxfId="263">
      <pivotArea dataOnly="0" labelOnly="1" grandRow="1" outline="0" fieldPosition="0"/>
    </format>
    <format dxfId="28">
      <pivotArea field="3" type="button" dataOnly="0" labelOnly="1" outline="0" axis="axisRow" fieldPosition="0"/>
    </format>
    <format dxfId="27">
      <pivotArea dataOnly="0" labelOnly="1" outline="0" axis="axisValues" fieldPosition="0"/>
    </format>
    <format dxfId="25">
      <pivotArea field="3" type="button" dataOnly="0" labelOnly="1" outline="0" axis="axisRow" fieldPosition="0"/>
    </format>
    <format dxfId="24">
      <pivotArea dataOnly="0" labelOnly="1" outline="0" axis="axisValues" fieldPosition="0"/>
    </format>
    <format dxfId="22">
      <pivotArea field="3" type="button" dataOnly="0" labelOnly="1" outline="0" axis="axisRow" fieldPosition="0"/>
    </format>
    <format dxfId="2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4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800689-A868-4F16-9631-39615128A037}" name="PivotTable7" cacheId="7" applyNumberFormats="0" applyBorderFormats="0" applyFontFormats="0" applyPatternFormats="0" applyAlignmentFormats="0" applyWidthHeightFormats="1" dataCaption="Values" tag="b861d2b6-23a8-4cb4-b095-2dbbcd155b31" updatedVersion="8" minRefreshableVersion="3" useAutoFormatting="1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name="2021" fld="3" subtotal="count" baseField="2" baseItem="0" numFmtId="165"/>
  </dataFields>
  <formats count="18">
    <format dxfId="286">
      <pivotArea type="all" dataOnly="0" outline="0" fieldPosition="0"/>
    </format>
    <format dxfId="285">
      <pivotArea outline="0" collapsedLevelsAreSubtotals="1" fieldPosition="0"/>
    </format>
    <format dxfId="284">
      <pivotArea field="2" type="button" dataOnly="0" labelOnly="1" outline="0" axis="axisRow" fieldPosition="0"/>
    </format>
    <format dxfId="283">
      <pivotArea dataOnly="0" labelOnly="1" fieldPosition="0">
        <references count="1">
          <reference field="2" count="0"/>
        </references>
      </pivotArea>
    </format>
    <format dxfId="282">
      <pivotArea dataOnly="0" labelOnly="1" grandRow="1" outline="0" fieldPosition="0"/>
    </format>
    <format dxfId="281">
      <pivotArea dataOnly="0" labelOnly="1" outline="0" axis="axisValues" fieldPosition="0"/>
    </format>
    <format dxfId="280">
      <pivotArea type="all" dataOnly="0" outline="0" fieldPosition="0"/>
    </format>
    <format dxfId="279">
      <pivotArea outline="0" collapsedLevelsAreSubtotals="1" fieldPosition="0"/>
    </format>
    <format dxfId="278">
      <pivotArea field="2" type="button" dataOnly="0" labelOnly="1" outline="0" axis="axisRow" fieldPosition="0"/>
    </format>
    <format dxfId="277">
      <pivotArea dataOnly="0" labelOnly="1" fieldPosition="0">
        <references count="1">
          <reference field="2" count="0"/>
        </references>
      </pivotArea>
    </format>
    <format dxfId="276">
      <pivotArea dataOnly="0" labelOnly="1" grandRow="1" outline="0" fieldPosition="0"/>
    </format>
    <format dxfId="275">
      <pivotArea dataOnly="0" labelOnly="1" outline="0" axis="axisValues" fieldPosition="0"/>
    </format>
    <format dxfId="273">
      <pivotArea grandRow="1" outline="0" collapsedLevelsAreSubtotals="1" fieldPosition="0"/>
    </format>
    <format dxfId="272">
      <pivotArea dataOnly="0" labelOnly="1" grandRow="1" outline="0" fieldPosition="0"/>
    </format>
    <format dxfId="5">
      <pivotArea field="2" type="button" dataOnly="0" labelOnly="1" outline="0" axis="axisRow" fieldPosition="0"/>
    </format>
    <format dxfId="4">
      <pivotArea dataOnly="0" labelOnly="1" outline="0" axis="axisValues" fieldPosition="0"/>
    </format>
    <format dxfId="2">
      <pivotArea field="2" type="button" dataOnly="0" labelOnly="1" outline="0" axis="axisRow" fieldPosition="0"/>
    </format>
    <format dxfId="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" iMeasureHier="29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A0BC8F-288E-47B6-B00B-4EAC4851C77A}">
  <dimension ref="B1:G74"/>
  <sheetViews>
    <sheetView showGridLines="0" tabSelected="1" view="pageLayout" zoomScaleNormal="100" workbookViewId="0">
      <selection activeCell="K10" sqref="K10"/>
    </sheetView>
  </sheetViews>
  <sheetFormatPr defaultRowHeight="15" x14ac:dyDescent="0.25"/>
  <cols>
    <col min="2" max="2" width="27.140625" bestFit="1" customWidth="1"/>
    <col min="3" max="3" width="8.85546875" customWidth="1"/>
    <col min="4" max="4" width="10.7109375" customWidth="1"/>
    <col min="5" max="5" width="12.5703125" customWidth="1"/>
    <col min="6" max="6" width="10" customWidth="1"/>
    <col min="7" max="7" width="0.5703125" customWidth="1"/>
  </cols>
  <sheetData>
    <row r="1" spans="2:6" x14ac:dyDescent="0.25">
      <c r="B1" s="1" t="s">
        <v>76</v>
      </c>
    </row>
    <row r="2" spans="2:6" x14ac:dyDescent="0.25">
      <c r="B2" s="17" t="s">
        <v>0</v>
      </c>
      <c r="C2" s="18" t="s" vm="1">
        <v>1</v>
      </c>
      <c r="E2" s="14" t="s">
        <v>77</v>
      </c>
    </row>
    <row r="3" spans="2:6" x14ac:dyDescent="0.25">
      <c r="B3" s="17" t="s">
        <v>2</v>
      </c>
      <c r="C3" s="18" t="s" vm="2">
        <v>1</v>
      </c>
      <c r="E3" s="14" t="s">
        <v>78</v>
      </c>
      <c r="F3" s="14"/>
    </row>
    <row r="4" spans="2:6" x14ac:dyDescent="0.25">
      <c r="B4" s="17" t="s">
        <v>3</v>
      </c>
      <c r="C4" s="18" t="s" vm="3">
        <v>1</v>
      </c>
      <c r="E4" s="14"/>
      <c r="F4" s="14"/>
    </row>
    <row r="6" spans="2:6" x14ac:dyDescent="0.25">
      <c r="B6" s="15" t="s">
        <v>79</v>
      </c>
      <c r="C6" s="16" t="s">
        <v>72</v>
      </c>
      <c r="D6" s="16" t="s">
        <v>73</v>
      </c>
      <c r="E6" s="16" t="s">
        <v>74</v>
      </c>
      <c r="F6" s="16" t="s">
        <v>75</v>
      </c>
    </row>
    <row r="7" spans="2:6" x14ac:dyDescent="0.25">
      <c r="B7" s="20" t="s">
        <v>4</v>
      </c>
      <c r="C7" s="13">
        <v>1421158.96</v>
      </c>
      <c r="D7" s="13">
        <v>2889321.88</v>
      </c>
      <c r="E7" s="13">
        <v>10924012.960000001</v>
      </c>
      <c r="F7" s="8">
        <v>2.7808224260565946</v>
      </c>
    </row>
    <row r="8" spans="2:6" x14ac:dyDescent="0.25">
      <c r="B8" s="19" t="s">
        <v>5</v>
      </c>
      <c r="C8" s="13"/>
      <c r="D8" s="13">
        <v>162534.09</v>
      </c>
      <c r="E8" s="13">
        <v>805675.63</v>
      </c>
      <c r="F8" s="12">
        <v>3.9569639821406084</v>
      </c>
    </row>
    <row r="9" spans="2:6" x14ac:dyDescent="0.25">
      <c r="B9" s="19" t="s">
        <v>6</v>
      </c>
      <c r="C9" s="13">
        <v>12169170.460000001</v>
      </c>
      <c r="D9" s="13">
        <v>37506624.100000001</v>
      </c>
      <c r="E9" s="13">
        <v>82089923.829999998</v>
      </c>
      <c r="F9" s="12">
        <v>1.1886780215444661</v>
      </c>
    </row>
    <row r="10" spans="2:6" x14ac:dyDescent="0.25">
      <c r="B10" s="19" t="s">
        <v>7</v>
      </c>
      <c r="C10" s="13">
        <v>351590.32</v>
      </c>
      <c r="D10" s="13">
        <v>740367.8</v>
      </c>
      <c r="E10" s="13">
        <v>2265407.25</v>
      </c>
      <c r="F10" s="12">
        <v>2.0598403253085831</v>
      </c>
    </row>
    <row r="11" spans="2:6" x14ac:dyDescent="0.25">
      <c r="B11" s="19" t="s">
        <v>8</v>
      </c>
      <c r="C11" s="13">
        <v>181917.29</v>
      </c>
      <c r="D11" s="13">
        <v>674348.67</v>
      </c>
      <c r="E11" s="13">
        <v>3171742.1</v>
      </c>
      <c r="F11" s="12">
        <v>3.7034156677435131</v>
      </c>
    </row>
    <row r="12" spans="2:6" x14ac:dyDescent="0.25">
      <c r="B12" s="19" t="s">
        <v>9</v>
      </c>
      <c r="C12" s="13">
        <v>7176248.0199999996</v>
      </c>
      <c r="D12" s="13">
        <v>23669537.93</v>
      </c>
      <c r="E12" s="13">
        <v>52979606.530000001</v>
      </c>
      <c r="F12" s="12">
        <v>1.238303370631114</v>
      </c>
    </row>
    <row r="13" spans="2:6" x14ac:dyDescent="0.25">
      <c r="B13" s="19" t="s">
        <v>10</v>
      </c>
      <c r="C13" s="13">
        <v>9582893.7400000002</v>
      </c>
      <c r="D13" s="13">
        <v>17675320.82</v>
      </c>
      <c r="E13" s="13">
        <v>61116567.130000003</v>
      </c>
      <c r="F13" s="12">
        <v>2.4577345301051232</v>
      </c>
    </row>
    <row r="14" spans="2:6" x14ac:dyDescent="0.25">
      <c r="B14" s="19" t="s">
        <v>11</v>
      </c>
      <c r="C14" s="13">
        <v>852541.07</v>
      </c>
      <c r="D14" s="13">
        <v>1772715.57</v>
      </c>
      <c r="E14" s="13">
        <v>6312296.3700000001</v>
      </c>
      <c r="F14" s="12">
        <v>2.5608060744905625</v>
      </c>
    </row>
    <row r="15" spans="2:6" x14ac:dyDescent="0.25">
      <c r="B15" s="19" t="s">
        <v>12</v>
      </c>
      <c r="C15" s="13">
        <v>241323.21</v>
      </c>
      <c r="D15" s="13">
        <v>826086.99</v>
      </c>
      <c r="E15" s="13">
        <v>4072008.35</v>
      </c>
      <c r="F15" s="12">
        <v>3.9292730660241975</v>
      </c>
    </row>
    <row r="16" spans="2:6" x14ac:dyDescent="0.25">
      <c r="B16" s="19" t="s">
        <v>13</v>
      </c>
      <c r="C16" s="13">
        <v>597546.22</v>
      </c>
      <c r="D16" s="13">
        <v>1323922.69</v>
      </c>
      <c r="E16" s="13">
        <v>5508504.8600000003</v>
      </c>
      <c r="F16" s="12">
        <v>3.1607451111816811</v>
      </c>
    </row>
    <row r="17" spans="2:6" x14ac:dyDescent="0.25">
      <c r="B17" s="19" t="s">
        <v>14</v>
      </c>
      <c r="C17" s="13"/>
      <c r="D17" s="13">
        <v>417961.2</v>
      </c>
      <c r="E17" s="13">
        <v>3017815.13</v>
      </c>
      <c r="F17" s="12">
        <v>6.2203236329113798</v>
      </c>
    </row>
    <row r="18" spans="2:6" x14ac:dyDescent="0.25">
      <c r="B18" s="19" t="s">
        <v>15</v>
      </c>
      <c r="C18" s="13">
        <v>905096.71</v>
      </c>
      <c r="D18" s="13">
        <v>2196627.85</v>
      </c>
      <c r="E18" s="13">
        <v>7671381.2999999998</v>
      </c>
      <c r="F18" s="12">
        <v>2.4923445498517189</v>
      </c>
    </row>
    <row r="19" spans="2:6" x14ac:dyDescent="0.25">
      <c r="B19" s="19" t="s">
        <v>16</v>
      </c>
      <c r="C19" s="13">
        <v>462637.92</v>
      </c>
      <c r="D19" s="13">
        <v>1179768.76</v>
      </c>
      <c r="E19" s="13">
        <v>4247167.71</v>
      </c>
      <c r="F19" s="12">
        <v>2.6000001474865297</v>
      </c>
    </row>
    <row r="20" spans="2:6" x14ac:dyDescent="0.25">
      <c r="B20" s="19" t="s">
        <v>17</v>
      </c>
      <c r="C20" s="13">
        <v>1143407.8500000001</v>
      </c>
      <c r="D20" s="13">
        <v>2752286.63</v>
      </c>
      <c r="E20" s="13">
        <v>9285416.5999999996</v>
      </c>
      <c r="F20" s="12">
        <v>2.3737098813723483</v>
      </c>
    </row>
    <row r="21" spans="2:6" x14ac:dyDescent="0.25">
      <c r="B21" s="19" t="s">
        <v>18</v>
      </c>
      <c r="C21" s="13">
        <v>1669064.37</v>
      </c>
      <c r="D21" s="13">
        <v>2473054.08</v>
      </c>
      <c r="E21" s="13">
        <v>7545512.4199999999</v>
      </c>
      <c r="F21" s="12">
        <v>2.0510907468711723</v>
      </c>
    </row>
    <row r="22" spans="2:6" x14ac:dyDescent="0.25">
      <c r="B22" s="19" t="s">
        <v>19</v>
      </c>
      <c r="C22" s="13">
        <v>287996.74</v>
      </c>
      <c r="D22" s="13">
        <v>756818.22</v>
      </c>
      <c r="E22" s="13">
        <v>1868914.36</v>
      </c>
      <c r="F22" s="12">
        <v>1.4694362670074197</v>
      </c>
    </row>
    <row r="23" spans="2:6" x14ac:dyDescent="0.25">
      <c r="B23" s="19" t="s">
        <v>20</v>
      </c>
      <c r="C23" s="13">
        <v>802783.11</v>
      </c>
      <c r="D23" s="13">
        <v>1717525.22</v>
      </c>
      <c r="E23" s="13">
        <v>4140120.59</v>
      </c>
      <c r="F23" s="12">
        <v>1.4105151655356771</v>
      </c>
    </row>
    <row r="24" spans="2:6" x14ac:dyDescent="0.25">
      <c r="B24" s="19" t="s">
        <v>21</v>
      </c>
      <c r="C24" s="13">
        <v>2609242.38</v>
      </c>
      <c r="D24" s="13">
        <v>6265231.9800000004</v>
      </c>
      <c r="E24" s="13">
        <v>15171675.699999999</v>
      </c>
      <c r="F24" s="12">
        <v>1.4215664716695771</v>
      </c>
    </row>
    <row r="25" spans="2:6" x14ac:dyDescent="0.25">
      <c r="B25" s="19" t="s">
        <v>22</v>
      </c>
      <c r="C25" s="13">
        <v>118429.03</v>
      </c>
      <c r="D25" s="13">
        <v>648682.66</v>
      </c>
      <c r="E25" s="13">
        <v>1854965.87</v>
      </c>
      <c r="F25" s="12">
        <v>1.8595891094113721</v>
      </c>
    </row>
    <row r="26" spans="2:6" x14ac:dyDescent="0.25">
      <c r="B26" s="19" t="s">
        <v>23</v>
      </c>
      <c r="C26" s="13"/>
      <c r="D26" s="13">
        <v>143154.04</v>
      </c>
      <c r="E26" s="13">
        <v>722409.08</v>
      </c>
      <c r="F26" s="12">
        <v>4.04637577814779</v>
      </c>
    </row>
    <row r="27" spans="2:6" x14ac:dyDescent="0.25">
      <c r="B27" s="19" t="s">
        <v>24</v>
      </c>
      <c r="C27" s="13">
        <v>104825.53</v>
      </c>
      <c r="D27" s="13">
        <v>748506.75</v>
      </c>
      <c r="E27" s="13">
        <v>2345406.36</v>
      </c>
      <c r="F27" s="12">
        <v>2.1334471733220841</v>
      </c>
    </row>
    <row r="28" spans="2:6" x14ac:dyDescent="0.25">
      <c r="B28" s="19" t="s">
        <v>25</v>
      </c>
      <c r="C28" s="13">
        <v>1804484.17</v>
      </c>
      <c r="D28" s="13">
        <v>2609448.62</v>
      </c>
      <c r="E28" s="13">
        <v>11938162.93</v>
      </c>
      <c r="F28" s="12">
        <v>3.5749752796435588</v>
      </c>
    </row>
    <row r="29" spans="2:6" x14ac:dyDescent="0.25">
      <c r="B29" s="19" t="s">
        <v>26</v>
      </c>
      <c r="C29" s="13">
        <v>2342107.9</v>
      </c>
      <c r="D29" s="13">
        <v>3462178.64</v>
      </c>
      <c r="E29" s="13">
        <v>12420697.800000001</v>
      </c>
      <c r="F29" s="12">
        <v>2.5875381057749234</v>
      </c>
    </row>
    <row r="30" spans="2:6" x14ac:dyDescent="0.25">
      <c r="B30" s="19" t="s">
        <v>27</v>
      </c>
      <c r="C30" s="13">
        <v>181128.45</v>
      </c>
      <c r="D30" s="13">
        <v>679745</v>
      </c>
      <c r="E30" s="13">
        <v>3638823.64</v>
      </c>
      <c r="F30" s="12">
        <v>4.3532186923037317</v>
      </c>
    </row>
    <row r="31" spans="2:6" x14ac:dyDescent="0.25">
      <c r="B31" s="19" t="s">
        <v>28</v>
      </c>
      <c r="C31" s="13">
        <v>416982.09</v>
      </c>
      <c r="D31" s="13">
        <v>833074.59</v>
      </c>
      <c r="E31" s="13">
        <v>4128023.44</v>
      </c>
      <c r="F31" s="12">
        <v>3.9551666676089594</v>
      </c>
    </row>
    <row r="32" spans="2:6" x14ac:dyDescent="0.25">
      <c r="B32" s="19" t="s">
        <v>29</v>
      </c>
      <c r="C32" s="13">
        <v>458809.95</v>
      </c>
      <c r="D32" s="13">
        <v>1317625.2</v>
      </c>
      <c r="E32" s="13">
        <v>5163762.3899999997</v>
      </c>
      <c r="F32" s="12">
        <v>2.9189918271144175</v>
      </c>
    </row>
    <row r="33" spans="2:6" x14ac:dyDescent="0.25">
      <c r="B33" s="19" t="s">
        <v>30</v>
      </c>
      <c r="C33" s="13">
        <v>410976.9</v>
      </c>
      <c r="D33" s="13">
        <v>938709.3</v>
      </c>
      <c r="E33" s="13">
        <v>4187228.54</v>
      </c>
      <c r="F33" s="12">
        <v>3.4606232621749888</v>
      </c>
    </row>
    <row r="34" spans="2:6" x14ac:dyDescent="0.25">
      <c r="B34" s="19" t="s">
        <v>31</v>
      </c>
      <c r="C34" s="13">
        <v>360647.76</v>
      </c>
      <c r="D34" s="13">
        <v>877937.94</v>
      </c>
      <c r="E34" s="13">
        <v>3903920.33</v>
      </c>
      <c r="F34" s="12">
        <v>3.4466928152119731</v>
      </c>
    </row>
    <row r="35" spans="2:6" x14ac:dyDescent="0.25">
      <c r="B35" s="19" t="s">
        <v>32</v>
      </c>
      <c r="C35" s="13">
        <v>786899.1</v>
      </c>
      <c r="D35" s="13">
        <v>1766211.09</v>
      </c>
      <c r="E35" s="13">
        <v>6428628.5999999996</v>
      </c>
      <c r="F35" s="12">
        <v>2.6397849817600227</v>
      </c>
    </row>
    <row r="36" spans="2:6" x14ac:dyDescent="0.25">
      <c r="B36" s="19" t="s">
        <v>33</v>
      </c>
      <c r="C36" s="13">
        <v>1651773.06</v>
      </c>
      <c r="D36" s="13">
        <v>2991636.73</v>
      </c>
      <c r="E36" s="13">
        <v>9819707.9900000002</v>
      </c>
      <c r="F36" s="12">
        <v>2.2823864914908971</v>
      </c>
    </row>
    <row r="37" spans="2:6" x14ac:dyDescent="0.25">
      <c r="B37" s="19" t="s">
        <v>34</v>
      </c>
      <c r="C37" s="13">
        <v>1527093.19</v>
      </c>
      <c r="D37" s="13">
        <v>2021307.6</v>
      </c>
      <c r="E37" s="13">
        <v>7915833.71</v>
      </c>
      <c r="F37" s="12">
        <v>2.916194502014438</v>
      </c>
    </row>
    <row r="38" spans="2:6" x14ac:dyDescent="0.25">
      <c r="B38" s="19" t="s">
        <v>35</v>
      </c>
      <c r="C38" s="13">
        <v>73384.399999999994</v>
      </c>
      <c r="D38" s="13">
        <v>457524.18</v>
      </c>
      <c r="E38" s="13">
        <v>1813067.87</v>
      </c>
      <c r="F38" s="12">
        <v>2.9627804370907791</v>
      </c>
    </row>
    <row r="39" spans="2:6" x14ac:dyDescent="0.25">
      <c r="B39" s="19" t="s">
        <v>36</v>
      </c>
      <c r="C39" s="13">
        <v>2935579.42</v>
      </c>
      <c r="D39" s="13">
        <v>8347860.8200000003</v>
      </c>
      <c r="E39" s="13">
        <v>19285758.77</v>
      </c>
      <c r="F39" s="12">
        <v>1.3102635736085497</v>
      </c>
    </row>
    <row r="40" spans="2:6" x14ac:dyDescent="0.25">
      <c r="B40" s="19" t="s">
        <v>37</v>
      </c>
      <c r="C40" s="13">
        <v>540888.93999999994</v>
      </c>
      <c r="D40" s="13">
        <v>821784.57</v>
      </c>
      <c r="E40" s="13">
        <v>2874380.11</v>
      </c>
      <c r="F40" s="12">
        <v>2.4977294718492953</v>
      </c>
    </row>
    <row r="41" spans="2:6" x14ac:dyDescent="0.25">
      <c r="B41" s="19" t="s">
        <v>38</v>
      </c>
      <c r="C41" s="13">
        <v>561632.18999999994</v>
      </c>
      <c r="D41" s="13">
        <v>1497307.61</v>
      </c>
      <c r="E41" s="13">
        <v>4072202.84</v>
      </c>
      <c r="F41" s="12">
        <v>1.7196835258187189</v>
      </c>
    </row>
    <row r="42" spans="2:6" x14ac:dyDescent="0.25">
      <c r="B42" s="19" t="s">
        <v>39</v>
      </c>
      <c r="C42" s="13">
        <v>1545414.4</v>
      </c>
      <c r="D42" s="13">
        <v>2067836.93</v>
      </c>
      <c r="E42" s="13">
        <v>8670140.25</v>
      </c>
      <c r="F42" s="12">
        <v>3.1928549220755045</v>
      </c>
    </row>
    <row r="43" spans="2:6" x14ac:dyDescent="0.25">
      <c r="B43" s="19" t="s">
        <v>40</v>
      </c>
      <c r="C43" s="13">
        <v>69942.850000000006</v>
      </c>
      <c r="D43" s="13">
        <v>479888.18</v>
      </c>
      <c r="E43" s="13">
        <v>1843217.02</v>
      </c>
      <c r="F43" s="12">
        <v>2.8409302350393379</v>
      </c>
    </row>
    <row r="44" spans="2:6" x14ac:dyDescent="0.25">
      <c r="B44" s="19" t="s">
        <v>41</v>
      </c>
      <c r="C44" s="13">
        <v>416213.19</v>
      </c>
      <c r="D44" s="13">
        <v>1014663.12</v>
      </c>
      <c r="E44" s="13">
        <v>2758212.96</v>
      </c>
      <c r="F44" s="12">
        <v>1.7183534176348105</v>
      </c>
    </row>
    <row r="45" spans="2:6" x14ac:dyDescent="0.25">
      <c r="B45" s="19" t="s">
        <v>42</v>
      </c>
      <c r="C45" s="13"/>
      <c r="D45" s="13">
        <v>162753.95000000001</v>
      </c>
      <c r="E45" s="13">
        <v>1443942.15</v>
      </c>
      <c r="F45" s="12">
        <v>7.8719330621468782</v>
      </c>
    </row>
    <row r="46" spans="2:6" x14ac:dyDescent="0.25">
      <c r="B46" s="19" t="s">
        <v>43</v>
      </c>
      <c r="C46" s="13">
        <v>4682610.4800000004</v>
      </c>
      <c r="D46" s="13">
        <v>5972163.8600000003</v>
      </c>
      <c r="E46" s="13">
        <v>18801025.219999999</v>
      </c>
      <c r="F46" s="12">
        <v>2.1481094056920265</v>
      </c>
    </row>
    <row r="47" spans="2:6" x14ac:dyDescent="0.25">
      <c r="B47" s="19" t="s">
        <v>44</v>
      </c>
      <c r="C47" s="13">
        <v>173080.8</v>
      </c>
      <c r="D47" s="13">
        <v>933136.09</v>
      </c>
      <c r="E47" s="13">
        <v>4807280.34</v>
      </c>
      <c r="F47" s="12">
        <v>4.1517462367145184</v>
      </c>
    </row>
    <row r="48" spans="2:6" x14ac:dyDescent="0.25">
      <c r="B48" s="19" t="s">
        <v>45</v>
      </c>
      <c r="C48" s="13">
        <v>1482289.87</v>
      </c>
      <c r="D48" s="13">
        <v>2113442.65</v>
      </c>
      <c r="E48" s="13">
        <v>8086224.5099999998</v>
      </c>
      <c r="F48" s="12">
        <v>2.8260912875965665</v>
      </c>
    </row>
    <row r="49" spans="2:6" x14ac:dyDescent="0.25">
      <c r="B49" s="19" t="s">
        <v>46</v>
      </c>
      <c r="C49" s="13">
        <v>990022.26</v>
      </c>
      <c r="D49" s="13">
        <v>3417669.59</v>
      </c>
      <c r="E49" s="13">
        <v>16114191.41</v>
      </c>
      <c r="F49" s="12">
        <v>3.7149646815331852</v>
      </c>
    </row>
    <row r="50" spans="2:6" x14ac:dyDescent="0.25">
      <c r="B50" s="19" t="s">
        <v>47</v>
      </c>
      <c r="C50" s="13">
        <v>526231.55000000005</v>
      </c>
      <c r="D50" s="13">
        <v>1626281.17</v>
      </c>
      <c r="E50" s="13">
        <v>4015071.5</v>
      </c>
      <c r="F50" s="12">
        <v>1.4688667458407578</v>
      </c>
    </row>
    <row r="51" spans="2:6" x14ac:dyDescent="0.25">
      <c r="B51" s="19" t="s">
        <v>48</v>
      </c>
      <c r="C51" s="13">
        <v>247519.16</v>
      </c>
      <c r="D51" s="13">
        <v>389012.13</v>
      </c>
      <c r="E51" s="13">
        <v>1117963.1200000001</v>
      </c>
      <c r="F51" s="12">
        <v>1.8738515685873345</v>
      </c>
    </row>
    <row r="52" spans="2:6" x14ac:dyDescent="0.25">
      <c r="B52" s="19" t="s">
        <v>49</v>
      </c>
      <c r="C52" s="13"/>
      <c r="D52" s="13">
        <v>13179.02</v>
      </c>
      <c r="E52" s="13">
        <v>351210.13</v>
      </c>
      <c r="F52" s="12">
        <v>25.649184081972709</v>
      </c>
    </row>
    <row r="53" spans="2:6" x14ac:dyDescent="0.25">
      <c r="B53" s="19" t="s">
        <v>50</v>
      </c>
      <c r="C53" s="13">
        <v>1867175.07</v>
      </c>
      <c r="D53" s="13">
        <v>3728375.26</v>
      </c>
      <c r="E53" s="13">
        <v>9850394.5899999999</v>
      </c>
      <c r="F53" s="12">
        <v>1.6420072828184147</v>
      </c>
    </row>
    <row r="54" spans="2:6" x14ac:dyDescent="0.25">
      <c r="B54" s="19" t="s">
        <v>51</v>
      </c>
      <c r="C54" s="13">
        <v>259089.69</v>
      </c>
      <c r="D54" s="13">
        <v>401692.64</v>
      </c>
      <c r="E54" s="13">
        <v>1199362.8600000001</v>
      </c>
      <c r="F54" s="12">
        <v>1.9857725548568679</v>
      </c>
    </row>
    <row r="55" spans="2:6" x14ac:dyDescent="0.25">
      <c r="B55" s="19" t="s">
        <v>52</v>
      </c>
      <c r="C55" s="13">
        <v>458873.63</v>
      </c>
      <c r="D55" s="13">
        <v>1099603.57</v>
      </c>
      <c r="E55" s="13">
        <v>3882560.96</v>
      </c>
      <c r="F55" s="12">
        <v>2.530873367390031</v>
      </c>
    </row>
    <row r="56" spans="2:6" x14ac:dyDescent="0.25">
      <c r="B56" s="19" t="s">
        <v>53</v>
      </c>
      <c r="C56" s="13">
        <v>1593507.3</v>
      </c>
      <c r="D56" s="13">
        <v>2456724.54</v>
      </c>
      <c r="E56" s="13">
        <v>10825195.029999999</v>
      </c>
      <c r="F56" s="12">
        <v>3.4063527895561294</v>
      </c>
    </row>
    <row r="57" spans="2:6" x14ac:dyDescent="0.25">
      <c r="B57" s="19" t="s">
        <v>54</v>
      </c>
      <c r="C57" s="13">
        <v>510186.17</v>
      </c>
      <c r="D57" s="13">
        <v>1454505.18</v>
      </c>
      <c r="E57" s="13">
        <v>5273396.54</v>
      </c>
      <c r="F57" s="12">
        <v>2.6255605084885296</v>
      </c>
    </row>
    <row r="58" spans="2:6" x14ac:dyDescent="0.25">
      <c r="B58" s="19" t="s">
        <v>55</v>
      </c>
      <c r="C58" s="13">
        <v>813378.54</v>
      </c>
      <c r="D58" s="13">
        <v>1747581.69</v>
      </c>
      <c r="E58" s="13">
        <v>5443873.3600000003</v>
      </c>
      <c r="F58" s="12">
        <v>2.1150894926119306</v>
      </c>
    </row>
    <row r="59" spans="2:6" x14ac:dyDescent="0.25">
      <c r="B59" s="19" t="s">
        <v>56</v>
      </c>
      <c r="C59" s="13">
        <v>1617662.51</v>
      </c>
      <c r="D59" s="13">
        <v>2574641.21</v>
      </c>
      <c r="E59" s="13">
        <v>9729512.7300000004</v>
      </c>
      <c r="F59" s="12">
        <v>2.7789780930291257</v>
      </c>
    </row>
    <row r="60" spans="2:6" x14ac:dyDescent="0.25">
      <c r="B60" s="19" t="s">
        <v>57</v>
      </c>
      <c r="C60" s="13">
        <v>389161.04</v>
      </c>
      <c r="D60" s="13">
        <v>1005042.45</v>
      </c>
      <c r="E60" s="13">
        <v>4056096.9</v>
      </c>
      <c r="F60" s="12">
        <v>3.035746848304766</v>
      </c>
    </row>
    <row r="61" spans="2:6" x14ac:dyDescent="0.25">
      <c r="B61" s="19" t="s">
        <v>58</v>
      </c>
      <c r="C61" s="13">
        <v>4827925.58</v>
      </c>
      <c r="D61" s="13">
        <v>6437330.6799999997</v>
      </c>
      <c r="E61" s="13">
        <v>20697519.780000001</v>
      </c>
      <c r="F61" s="12">
        <v>2.2152332711918414</v>
      </c>
    </row>
    <row r="62" spans="2:6" x14ac:dyDescent="0.25">
      <c r="B62" s="19" t="s">
        <v>59</v>
      </c>
      <c r="C62" s="13">
        <v>234404.94</v>
      </c>
      <c r="D62" s="13">
        <v>383094.89</v>
      </c>
      <c r="E62" s="13">
        <v>1189344.75</v>
      </c>
      <c r="F62" s="12">
        <v>2.1045696015418005</v>
      </c>
    </row>
    <row r="63" spans="2:6" x14ac:dyDescent="0.25">
      <c r="B63" s="19" t="s">
        <v>60</v>
      </c>
      <c r="C63" s="13">
        <v>550457.97</v>
      </c>
      <c r="D63" s="13">
        <v>1073719.8400000001</v>
      </c>
      <c r="E63" s="13">
        <v>4655996</v>
      </c>
      <c r="F63" s="12">
        <v>3.3363229648434176</v>
      </c>
    </row>
    <row r="64" spans="2:6" x14ac:dyDescent="0.25">
      <c r="B64" s="19" t="s">
        <v>61</v>
      </c>
      <c r="C64" s="13">
        <v>559826.12</v>
      </c>
      <c r="D64" s="13">
        <v>1673339.61</v>
      </c>
      <c r="E64" s="13">
        <v>4355023.83</v>
      </c>
      <c r="F64" s="12">
        <v>1.6025941201499434</v>
      </c>
    </row>
    <row r="65" spans="2:6" x14ac:dyDescent="0.25">
      <c r="B65" s="19" t="s">
        <v>62</v>
      </c>
      <c r="C65" s="13">
        <v>1244018.82</v>
      </c>
      <c r="D65" s="13">
        <v>2851347.4</v>
      </c>
      <c r="E65" s="13">
        <v>8752286.6999999993</v>
      </c>
      <c r="F65" s="12">
        <v>2.0695266034577195</v>
      </c>
    </row>
    <row r="66" spans="2:6" x14ac:dyDescent="0.25">
      <c r="B66" s="19" t="s">
        <v>63</v>
      </c>
      <c r="C66" s="13">
        <v>91227.199999999997</v>
      </c>
      <c r="D66" s="13">
        <v>531219.65</v>
      </c>
      <c r="E66" s="13">
        <v>2118516.9900000002</v>
      </c>
      <c r="F66" s="12">
        <v>2.9880245205537865</v>
      </c>
    </row>
    <row r="67" spans="2:6" x14ac:dyDescent="0.25">
      <c r="B67" s="19" t="s">
        <v>64</v>
      </c>
      <c r="C67" s="13">
        <v>1893824.51</v>
      </c>
      <c r="D67" s="13">
        <v>4415642.7300000004</v>
      </c>
      <c r="E67" s="13">
        <v>12186268.619999999</v>
      </c>
      <c r="F67" s="12">
        <v>1.759794975532361</v>
      </c>
    </row>
    <row r="68" spans="2:6" x14ac:dyDescent="0.25">
      <c r="B68" s="19" t="s">
        <v>65</v>
      </c>
      <c r="C68" s="13">
        <v>222638.47</v>
      </c>
      <c r="D68" s="13">
        <v>1325489.44</v>
      </c>
      <c r="E68" s="13">
        <v>3295972.5</v>
      </c>
      <c r="F68" s="12">
        <v>1.4866078902899447</v>
      </c>
    </row>
    <row r="69" spans="2:6" x14ac:dyDescent="0.25">
      <c r="B69" s="19" t="s">
        <v>66</v>
      </c>
      <c r="C69" s="13">
        <v>598527.31999999995</v>
      </c>
      <c r="D69" s="13">
        <v>1608113.42</v>
      </c>
      <c r="E69" s="13">
        <v>7349581.1100000003</v>
      </c>
      <c r="F69" s="12">
        <v>3.5703126524496018</v>
      </c>
    </row>
    <row r="70" spans="2:6" x14ac:dyDescent="0.25">
      <c r="B70" s="19" t="s">
        <v>67</v>
      </c>
      <c r="C70" s="13">
        <v>1730790.48</v>
      </c>
      <c r="D70" s="13">
        <v>2145221.92</v>
      </c>
      <c r="E70" s="13">
        <v>8533368.9800000004</v>
      </c>
      <c r="F70" s="12">
        <v>2.9778490516263236</v>
      </c>
    </row>
    <row r="71" spans="2:6" x14ac:dyDescent="0.25">
      <c r="B71" s="19" t="s">
        <v>68</v>
      </c>
      <c r="C71" s="13">
        <v>1553625.99</v>
      </c>
      <c r="D71" s="13">
        <v>2235120.4</v>
      </c>
      <c r="E71" s="13">
        <v>7780406.0599999996</v>
      </c>
      <c r="F71" s="12">
        <v>2.4809785012028884</v>
      </c>
    </row>
    <row r="72" spans="2:6" x14ac:dyDescent="0.25">
      <c r="B72" s="19" t="s">
        <v>69</v>
      </c>
      <c r="C72" s="13">
        <v>1258182.06</v>
      </c>
      <c r="D72" s="13">
        <v>2625411.79</v>
      </c>
      <c r="E72" s="13">
        <v>9725785.1999999993</v>
      </c>
      <c r="F72" s="12">
        <v>2.7044798979896405</v>
      </c>
    </row>
    <row r="73" spans="2:6" x14ac:dyDescent="0.25">
      <c r="B73" s="19" t="s">
        <v>70</v>
      </c>
      <c r="C73" s="13">
        <v>340189.93</v>
      </c>
      <c r="D73" s="13">
        <v>1564958.26</v>
      </c>
      <c r="E73" s="13">
        <v>5261424.08</v>
      </c>
      <c r="F73" s="12">
        <v>2.3620219877302033</v>
      </c>
    </row>
    <row r="74" spans="2:6" x14ac:dyDescent="0.25">
      <c r="B74" s="39" t="s">
        <v>71</v>
      </c>
      <c r="C74" s="40">
        <v>87478258.349999994</v>
      </c>
      <c r="D74" s="41">
        <v>196690953.08000001</v>
      </c>
      <c r="E74" s="41">
        <v>598877095.26999998</v>
      </c>
      <c r="F74" s="42">
        <v>2.0447617742053392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{B2E8E43E-9334-4ED9-937B-1A464205D5B8}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2E8E43E-9334-4ED9-937B-1A464205D5B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DC8E32-72E2-48B0-B170-01A3903D437B}">
  <dimension ref="B1:G30"/>
  <sheetViews>
    <sheetView view="pageLayout" zoomScaleNormal="100" workbookViewId="0">
      <selection activeCell="H6" sqref="H6"/>
    </sheetView>
  </sheetViews>
  <sheetFormatPr defaultRowHeight="15" x14ac:dyDescent="0.25"/>
  <cols>
    <col min="2" max="2" width="17" customWidth="1"/>
    <col min="3" max="3" width="8.140625" bestFit="1" customWidth="1"/>
    <col min="4" max="4" width="9.5703125" bestFit="1" customWidth="1"/>
    <col min="5" max="5" width="10.7109375" customWidth="1"/>
    <col min="6" max="6" width="14.28515625" bestFit="1" customWidth="1"/>
    <col min="7" max="8" width="9.42578125" bestFit="1" customWidth="1"/>
  </cols>
  <sheetData>
    <row r="1" spans="2:7" x14ac:dyDescent="0.25">
      <c r="B1" s="1" t="s">
        <v>76</v>
      </c>
    </row>
    <row r="2" spans="2:7" x14ac:dyDescent="0.25">
      <c r="E2" s="14" t="s">
        <v>103</v>
      </c>
      <c r="F2" s="14"/>
    </row>
    <row r="3" spans="2:7" x14ac:dyDescent="0.25">
      <c r="B3" s="17" t="s">
        <v>0</v>
      </c>
      <c r="C3" s="18" t="s" vm="1">
        <v>1</v>
      </c>
      <c r="E3" s="14" t="s">
        <v>104</v>
      </c>
      <c r="F3" s="14"/>
    </row>
    <row r="4" spans="2:7" x14ac:dyDescent="0.25">
      <c r="B4" s="17" t="s">
        <v>3</v>
      </c>
      <c r="C4" s="18" t="s" vm="3">
        <v>1</v>
      </c>
      <c r="E4" t="s">
        <v>108</v>
      </c>
    </row>
    <row r="6" spans="2:7" x14ac:dyDescent="0.25">
      <c r="B6" s="2" t="s">
        <v>105</v>
      </c>
      <c r="C6" s="16" t="s">
        <v>72</v>
      </c>
      <c r="D6" s="16" t="s">
        <v>73</v>
      </c>
      <c r="E6" s="16" t="s">
        <v>74</v>
      </c>
      <c r="F6" s="3" t="s">
        <v>106</v>
      </c>
      <c r="G6" s="4" t="s">
        <v>107</v>
      </c>
    </row>
    <row r="7" spans="2:7" x14ac:dyDescent="0.25">
      <c r="B7" s="5" t="s">
        <v>80</v>
      </c>
      <c r="C7" s="6">
        <v>3876686.5</v>
      </c>
      <c r="D7" s="7">
        <v>10697994.09</v>
      </c>
      <c r="E7" s="7">
        <v>20991333.73</v>
      </c>
      <c r="F7" s="7">
        <v>-2212702.5500000007</v>
      </c>
      <c r="G7" s="21">
        <v>-0.10541028876300947</v>
      </c>
    </row>
    <row r="8" spans="2:7" x14ac:dyDescent="0.25">
      <c r="B8" s="9" t="s">
        <v>81</v>
      </c>
      <c r="C8" s="10"/>
      <c r="D8" s="11">
        <v>118281.03</v>
      </c>
      <c r="E8" s="11">
        <v>2840298.27</v>
      </c>
      <c r="F8" s="11">
        <v>-333376.85999999987</v>
      </c>
      <c r="G8" s="22">
        <v>-0.11737389115826904</v>
      </c>
    </row>
    <row r="9" spans="2:7" x14ac:dyDescent="0.25">
      <c r="B9" s="9" t="s">
        <v>82</v>
      </c>
      <c r="C9" s="10">
        <v>479984.39</v>
      </c>
      <c r="D9" s="11">
        <v>2258843.36</v>
      </c>
      <c r="E9" s="11">
        <v>6950493.5499999998</v>
      </c>
      <c r="F9" s="11">
        <v>-716880.88999999966</v>
      </c>
      <c r="G9" s="22">
        <v>-0.10314100500100452</v>
      </c>
    </row>
    <row r="10" spans="2:7" x14ac:dyDescent="0.25">
      <c r="B10" s="9" t="s">
        <v>83</v>
      </c>
      <c r="C10" s="10">
        <v>4764382.0599999996</v>
      </c>
      <c r="D10" s="11">
        <v>12170759.43</v>
      </c>
      <c r="E10" s="11">
        <v>35058881.399999999</v>
      </c>
      <c r="F10" s="11">
        <v>-5067398.1600000039</v>
      </c>
      <c r="G10" s="22">
        <v>-0.14453964181526921</v>
      </c>
    </row>
    <row r="11" spans="2:7" x14ac:dyDescent="0.25">
      <c r="B11" s="9" t="s">
        <v>84</v>
      </c>
      <c r="C11" s="10">
        <v>1425717.75</v>
      </c>
      <c r="D11" s="11">
        <v>5423567.6699999999</v>
      </c>
      <c r="E11" s="11">
        <v>22886336.25</v>
      </c>
      <c r="F11" s="11">
        <v>-2066097.1799999997</v>
      </c>
      <c r="G11" s="22">
        <v>-9.02764495562281E-2</v>
      </c>
    </row>
    <row r="12" spans="2:7" x14ac:dyDescent="0.25">
      <c r="B12" s="9" t="s">
        <v>85</v>
      </c>
      <c r="C12" s="10">
        <v>4036469.18</v>
      </c>
      <c r="D12" s="11">
        <v>7471763.3600000003</v>
      </c>
      <c r="E12" s="11">
        <v>25944172.039999999</v>
      </c>
      <c r="F12" s="11">
        <v>-2189637.0400000066</v>
      </c>
      <c r="G12" s="22">
        <v>-8.4398031150274722E-2</v>
      </c>
    </row>
    <row r="13" spans="2:7" x14ac:dyDescent="0.25">
      <c r="B13" s="9" t="s">
        <v>86</v>
      </c>
      <c r="C13" s="10">
        <v>2563110.11</v>
      </c>
      <c r="D13" s="11">
        <v>4685895.05</v>
      </c>
      <c r="E13" s="11">
        <v>12006271.039999999</v>
      </c>
      <c r="F13" s="11">
        <v>-1527369</v>
      </c>
      <c r="G13" s="22">
        <v>-0.12721426951893966</v>
      </c>
    </row>
    <row r="14" spans="2:7" x14ac:dyDescent="0.25">
      <c r="B14" s="9" t="s">
        <v>87</v>
      </c>
      <c r="C14" s="10">
        <v>30818546.120000001</v>
      </c>
      <c r="D14" s="11">
        <v>49770031.729999997</v>
      </c>
      <c r="E14" s="11">
        <v>161262512.18000001</v>
      </c>
      <c r="F14" s="11">
        <v>-9551596.819999963</v>
      </c>
      <c r="G14" s="22">
        <v>-5.9230113005672033E-2</v>
      </c>
    </row>
    <row r="15" spans="2:7" x14ac:dyDescent="0.25">
      <c r="B15" s="9" t="s">
        <v>88</v>
      </c>
      <c r="C15" s="10">
        <v>2524401.4900000002</v>
      </c>
      <c r="D15" s="11">
        <v>6206743.5</v>
      </c>
      <c r="E15" s="11">
        <v>18414576.809999999</v>
      </c>
      <c r="F15" s="11">
        <v>-2381839.4799999967</v>
      </c>
      <c r="G15" s="22">
        <v>-0.12934532813735602</v>
      </c>
    </row>
    <row r="16" spans="2:7" x14ac:dyDescent="0.25">
      <c r="B16" s="9" t="s">
        <v>89</v>
      </c>
      <c r="C16" s="10">
        <v>2904063.69</v>
      </c>
      <c r="D16" s="11">
        <v>4463460.7300000004</v>
      </c>
      <c r="E16" s="11">
        <v>11717810.460000001</v>
      </c>
      <c r="F16" s="11">
        <v>-1049543.3199999984</v>
      </c>
      <c r="G16" s="22">
        <v>-8.9568211022249142E-2</v>
      </c>
    </row>
    <row r="17" spans="2:7" x14ac:dyDescent="0.25">
      <c r="B17" s="9" t="s">
        <v>90</v>
      </c>
      <c r="C17" s="10"/>
      <c r="D17" s="11">
        <v>1881281.6</v>
      </c>
      <c r="E17" s="11">
        <v>7922197.0099999998</v>
      </c>
      <c r="F17" s="11">
        <v>-326785.86000000034</v>
      </c>
      <c r="G17" s="22">
        <v>-4.1249398315581692E-2</v>
      </c>
    </row>
    <row r="18" spans="2:7" x14ac:dyDescent="0.25">
      <c r="B18" s="9" t="s">
        <v>91</v>
      </c>
      <c r="C18" s="10">
        <v>225342.85</v>
      </c>
      <c r="D18" s="11">
        <v>3356013.39</v>
      </c>
      <c r="E18" s="11">
        <v>7984235.1399999997</v>
      </c>
      <c r="F18" s="11">
        <v>-655937.64999999944</v>
      </c>
      <c r="G18" s="22">
        <v>-8.2154099735093661E-2</v>
      </c>
    </row>
    <row r="19" spans="2:7" x14ac:dyDescent="0.25">
      <c r="B19" s="9" t="s">
        <v>92</v>
      </c>
      <c r="C19" s="10"/>
      <c r="D19" s="11">
        <v>1985436.8</v>
      </c>
      <c r="E19" s="11">
        <v>11402159.76</v>
      </c>
      <c r="F19" s="11">
        <v>-1402308.5700000003</v>
      </c>
      <c r="G19" s="22">
        <v>-0.1229862236204977</v>
      </c>
    </row>
    <row r="20" spans="2:7" x14ac:dyDescent="0.25">
      <c r="B20" s="9" t="s">
        <v>93</v>
      </c>
      <c r="C20" s="10"/>
      <c r="D20" s="11">
        <v>2478582.35</v>
      </c>
      <c r="E20" s="11">
        <v>13677506.75</v>
      </c>
      <c r="F20" s="11">
        <v>-1435642.7600000016</v>
      </c>
      <c r="G20" s="22">
        <v>-0.1049637763841719</v>
      </c>
    </row>
    <row r="21" spans="2:7" x14ac:dyDescent="0.25">
      <c r="B21" s="9" t="s">
        <v>94</v>
      </c>
      <c r="C21" s="10">
        <v>624511.51</v>
      </c>
      <c r="D21" s="11">
        <v>4694011.05</v>
      </c>
      <c r="E21" s="11">
        <v>5656740.3200000003</v>
      </c>
      <c r="F21" s="11">
        <v>-524119.02999999933</v>
      </c>
      <c r="G21" s="22">
        <v>-9.2653896122281129E-2</v>
      </c>
    </row>
    <row r="22" spans="2:7" x14ac:dyDescent="0.25">
      <c r="B22" s="9" t="s">
        <v>95</v>
      </c>
      <c r="C22" s="10">
        <v>5694417.1100000003</v>
      </c>
      <c r="D22" s="11">
        <v>13365181.73</v>
      </c>
      <c r="E22" s="11">
        <v>31857231.300000001</v>
      </c>
      <c r="F22" s="11">
        <v>-2497140.91</v>
      </c>
      <c r="G22" s="22">
        <v>-7.8385371487069561E-2</v>
      </c>
    </row>
    <row r="23" spans="2:7" x14ac:dyDescent="0.25">
      <c r="B23" s="9" t="s">
        <v>96</v>
      </c>
      <c r="C23" s="10">
        <v>408770.79</v>
      </c>
      <c r="D23" s="11">
        <v>2792885.74</v>
      </c>
      <c r="E23" s="11">
        <v>5189452.4400000004</v>
      </c>
      <c r="F23" s="11">
        <v>-940738.24999999907</v>
      </c>
      <c r="G23" s="22">
        <v>-0.1812789038683239</v>
      </c>
    </row>
    <row r="24" spans="2:7" x14ac:dyDescent="0.25">
      <c r="B24" s="9" t="s">
        <v>97</v>
      </c>
      <c r="C24" s="10">
        <v>747761.23</v>
      </c>
      <c r="D24" s="11">
        <v>3586722.7</v>
      </c>
      <c r="E24" s="11">
        <v>11829546.960000001</v>
      </c>
      <c r="F24" s="11">
        <v>-507754.55999999866</v>
      </c>
      <c r="G24" s="22">
        <v>-4.2922570214810545E-2</v>
      </c>
    </row>
    <row r="25" spans="2:7" x14ac:dyDescent="0.25">
      <c r="B25" s="9" t="s">
        <v>98</v>
      </c>
      <c r="C25" s="10">
        <v>12804937.970000001</v>
      </c>
      <c r="D25" s="11">
        <v>17283549.059999999</v>
      </c>
      <c r="E25" s="11">
        <v>48965337.950000003</v>
      </c>
      <c r="F25" s="11">
        <v>-4361315.049999997</v>
      </c>
      <c r="G25" s="22">
        <v>-8.9069436311324315E-2</v>
      </c>
    </row>
    <row r="26" spans="2:7" x14ac:dyDescent="0.25">
      <c r="B26" s="9" t="s">
        <v>99</v>
      </c>
      <c r="C26" s="10"/>
      <c r="D26" s="11">
        <v>1773783.69</v>
      </c>
      <c r="E26" s="11">
        <v>12618989.83</v>
      </c>
      <c r="F26" s="11">
        <v>-1785178.0700000003</v>
      </c>
      <c r="G26" s="22">
        <v>-0.14146758924838601</v>
      </c>
    </row>
    <row r="27" spans="2:7" x14ac:dyDescent="0.25">
      <c r="B27" s="9" t="s">
        <v>100</v>
      </c>
      <c r="C27" s="10">
        <v>53347.12</v>
      </c>
      <c r="D27" s="11">
        <v>226086.88</v>
      </c>
      <c r="E27" s="11">
        <v>1767821.3</v>
      </c>
      <c r="F27" s="11">
        <v>-196436.74000000022</v>
      </c>
      <c r="G27" s="22">
        <v>-0.11111798460624964</v>
      </c>
    </row>
    <row r="28" spans="2:7" x14ac:dyDescent="0.25">
      <c r="B28" s="9" t="s">
        <v>101</v>
      </c>
      <c r="C28" s="10">
        <v>1998158.57</v>
      </c>
      <c r="D28" s="11">
        <v>8078947.71</v>
      </c>
      <c r="E28" s="11">
        <v>34152244.240000002</v>
      </c>
      <c r="F28" s="11">
        <v>-2979488.5399999991</v>
      </c>
      <c r="G28" s="22">
        <v>-8.7241368943782149E-2</v>
      </c>
    </row>
    <row r="29" spans="2:7" x14ac:dyDescent="0.25">
      <c r="B29" s="9" t="s">
        <v>102</v>
      </c>
      <c r="C29" s="10">
        <v>11527649.91</v>
      </c>
      <c r="D29" s="11">
        <v>31921130.43</v>
      </c>
      <c r="E29" s="11">
        <v>87780946.540000007</v>
      </c>
      <c r="F29" s="11">
        <v>-10235186.649999991</v>
      </c>
      <c r="G29" s="22">
        <v>-0.11659918300534641</v>
      </c>
    </row>
    <row r="30" spans="2:7" x14ac:dyDescent="0.25">
      <c r="B30" s="23" t="s">
        <v>71</v>
      </c>
      <c r="C30" s="24">
        <v>87478258.349999994</v>
      </c>
      <c r="D30" s="25">
        <v>196690953.08000001</v>
      </c>
      <c r="E30" s="25">
        <v>598877095.26999998</v>
      </c>
      <c r="F30" s="25">
        <v>-54944473.939999938</v>
      </c>
      <c r="G30" s="26">
        <v>-9.1745826270461336E-2</v>
      </c>
    </row>
  </sheetData>
  <conditionalFormatting pivot="1" sqref="G7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{7375AF2E-9549-4FBC-AAD8-0A6A04E756A4}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375AF2E-9549-4FBC-AAD8-0A6A04E756A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6BD264-AE25-4FA8-9300-D20AB45936A8}">
  <dimension ref="B1:E17"/>
  <sheetViews>
    <sheetView view="pageLayout" zoomScaleNormal="100" workbookViewId="0">
      <selection activeCell="D3" sqref="D3"/>
    </sheetView>
  </sheetViews>
  <sheetFormatPr defaultRowHeight="15" x14ac:dyDescent="0.25"/>
  <cols>
    <col min="2" max="2" width="37.42578125" customWidth="1"/>
    <col min="3" max="3" width="10.5703125" customWidth="1"/>
    <col min="4" max="4" width="11.28515625" bestFit="1" customWidth="1"/>
    <col min="5" max="5" width="11" customWidth="1"/>
  </cols>
  <sheetData>
    <row r="1" spans="2:5" x14ac:dyDescent="0.25">
      <c r="B1" s="1" t="s">
        <v>76</v>
      </c>
    </row>
    <row r="2" spans="2:5" x14ac:dyDescent="0.25">
      <c r="B2" s="29" t="s">
        <v>0</v>
      </c>
      <c r="C2" s="30" t="s" vm="1">
        <v>1</v>
      </c>
      <c r="D2" s="30"/>
      <c r="E2" s="30"/>
    </row>
    <row r="3" spans="2:5" x14ac:dyDescent="0.25">
      <c r="B3" s="29" t="s">
        <v>3</v>
      </c>
      <c r="C3" s="30" t="s" vm="3">
        <v>1</v>
      </c>
      <c r="D3" s="30"/>
      <c r="E3" s="27" t="s">
        <v>142</v>
      </c>
    </row>
    <row r="4" spans="2:5" x14ac:dyDescent="0.25">
      <c r="B4" s="29" t="s">
        <v>109</v>
      </c>
      <c r="C4" s="30" t="s" vm="4">
        <v>1</v>
      </c>
      <c r="D4" s="30"/>
      <c r="E4" s="30" t="s">
        <v>143</v>
      </c>
    </row>
    <row r="5" spans="2:5" x14ac:dyDescent="0.25">
      <c r="B5" s="30"/>
      <c r="C5" s="30"/>
      <c r="D5" s="30"/>
      <c r="E5" s="30"/>
    </row>
    <row r="6" spans="2:5" x14ac:dyDescent="0.25">
      <c r="B6" s="43" t="s">
        <v>152</v>
      </c>
      <c r="C6" s="44" t="s">
        <v>73</v>
      </c>
      <c r="D6" s="44" t="s">
        <v>74</v>
      </c>
      <c r="E6" s="44" t="s">
        <v>75</v>
      </c>
    </row>
    <row r="7" spans="2:5" x14ac:dyDescent="0.25">
      <c r="B7" s="31" t="s">
        <v>112</v>
      </c>
      <c r="C7" s="32">
        <v>3017651.26</v>
      </c>
      <c r="D7" s="32">
        <v>19350888.969999999</v>
      </c>
      <c r="E7" s="37">
        <v>5.4125663646103357</v>
      </c>
    </row>
    <row r="8" spans="2:5" x14ac:dyDescent="0.25">
      <c r="B8" s="31" t="s">
        <v>118</v>
      </c>
      <c r="C8" s="32">
        <v>780509.95</v>
      </c>
      <c r="D8" s="32">
        <v>4379743.4400000004</v>
      </c>
      <c r="E8" s="37">
        <v>4.6113870681597335</v>
      </c>
    </row>
    <row r="9" spans="2:5" x14ac:dyDescent="0.25">
      <c r="B9" s="31" t="s">
        <v>119</v>
      </c>
      <c r="C9" s="32">
        <v>670943.94999999995</v>
      </c>
      <c r="D9" s="32">
        <v>5159507.3099999996</v>
      </c>
      <c r="E9" s="37">
        <v>6.6899229958031512</v>
      </c>
    </row>
    <row r="10" spans="2:5" x14ac:dyDescent="0.25">
      <c r="B10" s="31" t="s">
        <v>121</v>
      </c>
      <c r="C10" s="32">
        <v>48711.25</v>
      </c>
      <c r="D10" s="32">
        <v>837583.23</v>
      </c>
      <c r="E10" s="37">
        <v>16.194862172496087</v>
      </c>
    </row>
    <row r="11" spans="2:5" x14ac:dyDescent="0.25">
      <c r="B11" s="31" t="s">
        <v>122</v>
      </c>
      <c r="C11" s="32">
        <v>52983.41</v>
      </c>
      <c r="D11" s="32">
        <v>937207.26</v>
      </c>
      <c r="E11" s="37">
        <v>16.688692743634281</v>
      </c>
    </row>
    <row r="12" spans="2:5" x14ac:dyDescent="0.25">
      <c r="B12" s="31" t="s">
        <v>123</v>
      </c>
      <c r="C12" s="32">
        <v>68492.95</v>
      </c>
      <c r="D12" s="32">
        <v>1227566.43</v>
      </c>
      <c r="E12" s="37">
        <v>16.922522390990608</v>
      </c>
    </row>
    <row r="13" spans="2:5" x14ac:dyDescent="0.25">
      <c r="B13" s="31" t="s">
        <v>133</v>
      </c>
      <c r="C13" s="32">
        <v>25111.06</v>
      </c>
      <c r="D13" s="32">
        <v>1437236.73</v>
      </c>
      <c r="E13" s="37">
        <v>56.235207514139184</v>
      </c>
    </row>
    <row r="14" spans="2:5" x14ac:dyDescent="0.25">
      <c r="B14" s="31" t="s">
        <v>134</v>
      </c>
      <c r="C14" s="32">
        <v>647812.53</v>
      </c>
      <c r="D14" s="32">
        <v>3806948.89</v>
      </c>
      <c r="E14" s="37">
        <v>4.8766212657232799</v>
      </c>
    </row>
    <row r="15" spans="2:5" x14ac:dyDescent="0.25">
      <c r="B15" s="31" t="s">
        <v>137</v>
      </c>
      <c r="C15" s="32">
        <v>432975.45</v>
      </c>
      <c r="D15" s="32">
        <v>11211859.029999999</v>
      </c>
      <c r="E15" s="37">
        <v>24.894907043805834</v>
      </c>
    </row>
    <row r="16" spans="2:5" x14ac:dyDescent="0.25">
      <c r="B16" s="31" t="s">
        <v>141</v>
      </c>
      <c r="C16" s="32">
        <v>688701.91</v>
      </c>
      <c r="D16" s="32">
        <v>3640101.9</v>
      </c>
      <c r="E16" s="37">
        <v>4.2854534699925537</v>
      </c>
    </row>
    <row r="17" spans="2:5" x14ac:dyDescent="0.25">
      <c r="B17" s="33" t="s">
        <v>71</v>
      </c>
      <c r="C17" s="34">
        <v>6433893.7199999997</v>
      </c>
      <c r="D17" s="34">
        <v>51988643.189999998</v>
      </c>
      <c r="E17" s="38">
        <v>7.0804323870615633</v>
      </c>
    </row>
  </sheetData>
  <conditionalFormatting pivot="1" sqref="E7:E16">
    <cfRule type="dataBar" priority="5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{1C95CD53-6DE3-4620-8B76-FD1B7CA1CA2A}</x14:id>
        </ext>
      </extLst>
    </cfRule>
  </conditionalFormatting>
  <conditionalFormatting pivot="1" sqref="C7:D16">
    <cfRule type="colorScale" priority="4">
      <colorScale>
        <cfvo type="min"/>
        <cfvo type="percentile" val="50"/>
        <cfvo type="max"/>
        <color theme="0"/>
        <color rgb="FFFFFF00"/>
        <color theme="7" tint="-0.249977111117893"/>
      </colorScale>
    </cfRule>
  </conditionalFormatting>
  <conditionalFormatting pivot="1" sqref="D7:D16">
    <cfRule type="colorScale" priority="3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conditionalFormatting pivot="1" sqref="C7:C16">
    <cfRule type="colorScale" priority="2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conditionalFormatting pivot="1" sqref="C7:C16">
    <cfRule type="colorScale" priority="1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&amp;L&amp;"-,Bold"&amp;24AtliQ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C95CD53-6DE3-4620-8B76-FD1B7CA1CA2A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89D819-EC87-4A08-A421-0D28BBBA2C2E}">
  <dimension ref="B3:G27"/>
  <sheetViews>
    <sheetView view="pageLayout" zoomScaleNormal="100" workbookViewId="0">
      <selection activeCell="B7" sqref="B7:E7"/>
    </sheetView>
  </sheetViews>
  <sheetFormatPr defaultRowHeight="15" x14ac:dyDescent="0.25"/>
  <cols>
    <col min="2" max="2" width="13.140625" bestFit="1" customWidth="1"/>
    <col min="3" max="4" width="11.28515625" bestFit="1" customWidth="1"/>
    <col min="5" max="5" width="11.7109375" customWidth="1"/>
  </cols>
  <sheetData>
    <row r="3" spans="2:5" x14ac:dyDescent="0.25">
      <c r="B3" s="1" t="s">
        <v>76</v>
      </c>
    </row>
    <row r="4" spans="2:5" x14ac:dyDescent="0.25">
      <c r="B4" s="29" t="s">
        <v>0</v>
      </c>
      <c r="C4" s="30" t="s" vm="1">
        <v>1</v>
      </c>
      <c r="D4" s="30"/>
      <c r="E4" s="27" t="s">
        <v>147</v>
      </c>
    </row>
    <row r="5" spans="2:5" x14ac:dyDescent="0.25">
      <c r="B5" s="29" t="s">
        <v>109</v>
      </c>
      <c r="C5" s="30" t="s" vm="4">
        <v>1</v>
      </c>
      <c r="D5" s="30"/>
      <c r="E5" s="30" t="s">
        <v>143</v>
      </c>
    </row>
    <row r="6" spans="2:5" x14ac:dyDescent="0.25">
      <c r="B6" s="30"/>
      <c r="C6" s="30"/>
      <c r="D6" s="30"/>
      <c r="E6" s="30"/>
    </row>
    <row r="7" spans="2:5" x14ac:dyDescent="0.25">
      <c r="B7" s="43" t="s">
        <v>153</v>
      </c>
      <c r="C7" s="44" t="s">
        <v>73</v>
      </c>
      <c r="D7" s="44" t="s">
        <v>74</v>
      </c>
      <c r="E7" s="44" t="s">
        <v>75</v>
      </c>
    </row>
    <row r="8" spans="2:5" x14ac:dyDescent="0.25">
      <c r="B8" s="31" t="s">
        <v>144</v>
      </c>
      <c r="C8" s="32">
        <v>51381236.68</v>
      </c>
      <c r="D8" s="32">
        <v>94734636.299999997</v>
      </c>
      <c r="E8" s="37">
        <v>0.84375936472691371</v>
      </c>
    </row>
    <row r="9" spans="2:5" x14ac:dyDescent="0.25">
      <c r="B9" s="31" t="s">
        <v>145</v>
      </c>
      <c r="C9" s="32">
        <v>105240750.19</v>
      </c>
      <c r="D9" s="32">
        <v>338378682.16000003</v>
      </c>
      <c r="E9" s="37">
        <v>2.2152819278568088</v>
      </c>
    </row>
    <row r="10" spans="2:5" x14ac:dyDescent="0.25">
      <c r="B10" s="31" t="s">
        <v>146</v>
      </c>
      <c r="C10" s="32">
        <v>40068966.210000001</v>
      </c>
      <c r="D10" s="32">
        <v>165763776.81</v>
      </c>
      <c r="E10" s="37">
        <v>3.1369616560916009</v>
      </c>
    </row>
    <row r="11" spans="2:5" x14ac:dyDescent="0.25">
      <c r="B11" s="33" t="s">
        <v>71</v>
      </c>
      <c r="C11" s="34">
        <v>196690953.08000001</v>
      </c>
      <c r="D11" s="34">
        <v>598877095.26999998</v>
      </c>
      <c r="E11" s="38">
        <v>2.0447617742053392</v>
      </c>
    </row>
    <row r="18" spans="6:7" x14ac:dyDescent="0.25">
      <c r="F18" s="28"/>
      <c r="G18" s="28"/>
    </row>
    <row r="19" spans="6:7" x14ac:dyDescent="0.25">
      <c r="F19" s="28"/>
      <c r="G19" s="28"/>
    </row>
    <row r="20" spans="6:7" x14ac:dyDescent="0.25">
      <c r="F20" s="28"/>
      <c r="G20" s="28"/>
    </row>
    <row r="21" spans="6:7" x14ac:dyDescent="0.25">
      <c r="F21" s="28"/>
      <c r="G21" s="28"/>
    </row>
    <row r="22" spans="6:7" x14ac:dyDescent="0.25">
      <c r="F22" s="28"/>
      <c r="G22" s="28"/>
    </row>
    <row r="23" spans="6:7" x14ac:dyDescent="0.25">
      <c r="F23" s="28"/>
      <c r="G23" s="28"/>
    </row>
    <row r="24" spans="6:7" x14ac:dyDescent="0.25">
      <c r="F24" s="28"/>
      <c r="G24" s="28"/>
    </row>
    <row r="25" spans="6:7" x14ac:dyDescent="0.25">
      <c r="F25" s="28"/>
      <c r="G25" s="28"/>
    </row>
    <row r="26" spans="6:7" x14ac:dyDescent="0.25">
      <c r="F26" s="28"/>
      <c r="G26" s="28"/>
    </row>
    <row r="27" spans="6:7" x14ac:dyDescent="0.25">
      <c r="F27" s="28"/>
      <c r="G27" s="28"/>
    </row>
  </sheetData>
  <conditionalFormatting pivot="1" sqref="E8:E11">
    <cfRule type="dataBar" priority="7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{D1C5C4C2-D839-4597-BA8C-EA8ABFAFBC33}</x14:id>
        </ext>
      </extLst>
    </cfRule>
  </conditionalFormatting>
  <conditionalFormatting sqref="F18:G27">
    <cfRule type="colorScale" priority="6">
      <colorScale>
        <cfvo type="min"/>
        <cfvo type="percentile" val="50"/>
        <cfvo type="max"/>
        <color theme="0"/>
        <color rgb="FFFFFF00"/>
        <color theme="7" tint="-0.249977111117893"/>
      </colorScale>
    </cfRule>
  </conditionalFormatting>
  <conditionalFormatting pivot="1" sqref="C8:D8">
    <cfRule type="colorScale" priority="5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9:D9">
    <cfRule type="colorScale" priority="4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8:D8">
    <cfRule type="colorScale" priority="3">
      <colorScale>
        <cfvo type="min"/>
        <cfvo type="max"/>
        <color theme="0"/>
        <color theme="7" tint="0.39997558519241921"/>
      </colorScale>
    </cfRule>
  </conditionalFormatting>
  <conditionalFormatting pivot="1" sqref="C10:D10">
    <cfRule type="colorScale" priority="2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10:D10">
    <cfRule type="colorScale" priority="1">
      <colorScale>
        <cfvo type="min"/>
        <cfvo type="max"/>
        <color theme="0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&amp;L&amp;"-,Bold"&amp;24AtliQ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1C5C4C2-D839-4597-BA8C-EA8ABFAFBC3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E8:E11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A69FDF-ABD1-4646-BD2E-D8BFB7822345}">
  <dimension ref="B2:F29"/>
  <sheetViews>
    <sheetView view="pageLayout" zoomScaleNormal="100" workbookViewId="0">
      <selection activeCell="B23" sqref="B23:C23"/>
    </sheetView>
  </sheetViews>
  <sheetFormatPr defaultRowHeight="15" x14ac:dyDescent="0.25"/>
  <cols>
    <col min="2" max="2" width="24" bestFit="1" customWidth="1"/>
    <col min="3" max="3" width="10.7109375" bestFit="1" customWidth="1"/>
  </cols>
  <sheetData>
    <row r="2" spans="2:6" x14ac:dyDescent="0.25">
      <c r="B2" s="1" t="s">
        <v>76</v>
      </c>
    </row>
    <row r="3" spans="2:6" x14ac:dyDescent="0.25">
      <c r="B3" s="29" t="s">
        <v>0</v>
      </c>
      <c r="C3" s="30" t="s" vm="1">
        <v>1</v>
      </c>
      <c r="D3" s="30"/>
      <c r="E3" s="30"/>
      <c r="F3" s="30"/>
    </row>
    <row r="4" spans="2:6" x14ac:dyDescent="0.25">
      <c r="B4" s="29" t="s">
        <v>3</v>
      </c>
      <c r="C4" s="30" t="s" vm="3">
        <v>1</v>
      </c>
      <c r="D4" s="30"/>
      <c r="E4" s="30"/>
      <c r="F4" s="30"/>
    </row>
    <row r="5" spans="2:6" x14ac:dyDescent="0.25">
      <c r="B5" s="29" t="s">
        <v>109</v>
      </c>
      <c r="C5" s="30" t="s" vm="4">
        <v>1</v>
      </c>
      <c r="D5" s="30"/>
      <c r="E5" s="30"/>
      <c r="F5" s="30"/>
    </row>
    <row r="6" spans="2:6" x14ac:dyDescent="0.25">
      <c r="B6" s="30"/>
      <c r="C6" s="30"/>
      <c r="D6" s="30"/>
      <c r="E6" s="30"/>
      <c r="F6" s="30"/>
    </row>
    <row r="7" spans="2:6" x14ac:dyDescent="0.25">
      <c r="B7" s="43" t="s">
        <v>152</v>
      </c>
      <c r="C7" s="44" t="s">
        <v>154</v>
      </c>
      <c r="D7" s="30"/>
      <c r="E7" s="27" t="s">
        <v>148</v>
      </c>
      <c r="F7" s="30"/>
    </row>
    <row r="8" spans="2:6" x14ac:dyDescent="0.25">
      <c r="B8" s="31" t="s">
        <v>114</v>
      </c>
      <c r="C8" s="32">
        <v>3376565</v>
      </c>
      <c r="D8" s="30"/>
      <c r="E8" s="30"/>
      <c r="F8" s="30"/>
    </row>
    <row r="9" spans="2:6" x14ac:dyDescent="0.25">
      <c r="B9" s="31" t="s">
        <v>115</v>
      </c>
      <c r="C9" s="32">
        <v>3975074</v>
      </c>
      <c r="D9" s="30"/>
      <c r="E9" s="30"/>
      <c r="F9" s="30"/>
    </row>
    <row r="10" spans="2:6" x14ac:dyDescent="0.25">
      <c r="B10" s="31" t="s">
        <v>127</v>
      </c>
      <c r="C10" s="32">
        <v>4151008</v>
      </c>
      <c r="D10" s="30"/>
      <c r="E10" s="30"/>
      <c r="F10" s="30"/>
    </row>
    <row r="11" spans="2:6" x14ac:dyDescent="0.25">
      <c r="B11" s="31" t="s">
        <v>128</v>
      </c>
      <c r="C11" s="32">
        <v>3371170</v>
      </c>
      <c r="D11" s="30"/>
      <c r="E11" s="30"/>
      <c r="F11" s="30"/>
    </row>
    <row r="12" spans="2:6" x14ac:dyDescent="0.25">
      <c r="B12" s="31" t="s">
        <v>129</v>
      </c>
      <c r="C12" s="32">
        <v>4126295</v>
      </c>
      <c r="D12" s="30"/>
      <c r="E12" s="30"/>
      <c r="F12" s="30"/>
    </row>
    <row r="13" spans="2:6" x14ac:dyDescent="0.25">
      <c r="B13" s="33" t="s">
        <v>71</v>
      </c>
      <c r="C13" s="34">
        <v>19000112</v>
      </c>
      <c r="D13" s="30"/>
      <c r="E13" s="30"/>
      <c r="F13" s="30"/>
    </row>
    <row r="14" spans="2:6" x14ac:dyDescent="0.25">
      <c r="B14" s="30"/>
      <c r="C14" s="30"/>
      <c r="D14" s="30"/>
      <c r="E14" s="30"/>
      <c r="F14" s="30"/>
    </row>
    <row r="15" spans="2:6" x14ac:dyDescent="0.25">
      <c r="B15" s="30"/>
      <c r="C15" s="30"/>
      <c r="D15" s="30"/>
      <c r="E15" s="30"/>
      <c r="F15" s="30"/>
    </row>
    <row r="16" spans="2:6" x14ac:dyDescent="0.25">
      <c r="B16" s="30"/>
      <c r="C16" s="30"/>
      <c r="D16" s="30"/>
      <c r="E16" s="30"/>
      <c r="F16" s="30"/>
    </row>
    <row r="17" spans="2:6" x14ac:dyDescent="0.25">
      <c r="B17" s="30"/>
      <c r="C17" s="30"/>
      <c r="D17" s="30"/>
      <c r="E17" s="30"/>
      <c r="F17" s="30"/>
    </row>
    <row r="18" spans="2:6" x14ac:dyDescent="0.25">
      <c r="B18" s="30"/>
      <c r="C18" s="30"/>
      <c r="D18" s="30"/>
      <c r="E18" s="30"/>
      <c r="F18" s="30"/>
    </row>
    <row r="19" spans="2:6" x14ac:dyDescent="0.25">
      <c r="B19" s="29" t="s">
        <v>0</v>
      </c>
      <c r="C19" s="30" t="s" vm="1">
        <v>1</v>
      </c>
      <c r="D19" s="30"/>
      <c r="E19" s="30"/>
      <c r="F19" s="30"/>
    </row>
    <row r="20" spans="2:6" x14ac:dyDescent="0.25">
      <c r="B20" s="29" t="s">
        <v>3</v>
      </c>
      <c r="C20" s="30" t="s" vm="3">
        <v>1</v>
      </c>
      <c r="D20" s="30"/>
      <c r="E20" s="30"/>
      <c r="F20" s="30"/>
    </row>
    <row r="21" spans="2:6" x14ac:dyDescent="0.25">
      <c r="B21" s="29" t="s">
        <v>109</v>
      </c>
      <c r="C21" s="30" t="s" vm="4">
        <v>1</v>
      </c>
      <c r="D21" s="30"/>
      <c r="E21" s="30"/>
      <c r="F21" s="30"/>
    </row>
    <row r="22" spans="2:6" x14ac:dyDescent="0.25">
      <c r="B22" s="30"/>
      <c r="C22" s="30"/>
      <c r="D22" s="30"/>
      <c r="E22" s="30"/>
      <c r="F22" s="30"/>
    </row>
    <row r="23" spans="2:6" x14ac:dyDescent="0.25">
      <c r="B23" s="43" t="s">
        <v>152</v>
      </c>
      <c r="C23" s="44" t="s">
        <v>155</v>
      </c>
      <c r="D23" s="30"/>
      <c r="E23" s="27" t="s">
        <v>149</v>
      </c>
      <c r="F23" s="30"/>
    </row>
    <row r="24" spans="2:6" x14ac:dyDescent="0.25">
      <c r="B24" s="31" t="s">
        <v>113</v>
      </c>
      <c r="C24" s="35">
        <v>51721</v>
      </c>
      <c r="D24" s="30"/>
      <c r="E24" s="30"/>
      <c r="F24" s="30"/>
    </row>
    <row r="25" spans="2:6" x14ac:dyDescent="0.25">
      <c r="B25" s="31" t="s">
        <v>117</v>
      </c>
      <c r="C25" s="35">
        <v>63059</v>
      </c>
      <c r="D25" s="30"/>
      <c r="E25" s="30"/>
      <c r="F25" s="30"/>
    </row>
    <row r="26" spans="2:6" x14ac:dyDescent="0.25">
      <c r="B26" s="31" t="s">
        <v>119</v>
      </c>
      <c r="C26" s="35">
        <v>15224</v>
      </c>
      <c r="D26" s="30"/>
      <c r="E26" s="30"/>
      <c r="F26" s="30"/>
    </row>
    <row r="27" spans="2:6" x14ac:dyDescent="0.25">
      <c r="B27" s="31" t="s">
        <v>120</v>
      </c>
      <c r="C27" s="35">
        <v>8854</v>
      </c>
      <c r="D27" s="30"/>
      <c r="E27" s="30"/>
      <c r="F27" s="30"/>
    </row>
    <row r="28" spans="2:6" x14ac:dyDescent="0.25">
      <c r="B28" s="31" t="s">
        <v>137</v>
      </c>
      <c r="C28" s="35">
        <v>36029</v>
      </c>
      <c r="D28" s="30"/>
      <c r="E28" s="30"/>
      <c r="F28" s="30"/>
    </row>
    <row r="29" spans="2:6" x14ac:dyDescent="0.25">
      <c r="B29" s="33" t="s">
        <v>71</v>
      </c>
      <c r="C29" s="36">
        <v>174887</v>
      </c>
      <c r="D29" s="30"/>
      <c r="E29" s="30"/>
      <c r="F29" s="30"/>
    </row>
  </sheetData>
  <conditionalFormatting pivot="1" sqref="C8:C12">
    <cfRule type="colorScale" priority="5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C24:C28">
    <cfRule type="colorScale" priority="4">
      <colorScale>
        <cfvo type="min"/>
        <cfvo type="max"/>
        <color theme="0"/>
        <color theme="7" tint="0.39997558519241921"/>
      </colorScale>
    </cfRule>
  </conditionalFormatting>
  <conditionalFormatting pivot="1" sqref="C24:C28">
    <cfRule type="colorScale" priority="3">
      <colorScale>
        <cfvo type="min"/>
        <cfvo type="max"/>
        <color theme="7" tint="-0.249977111117893"/>
        <color theme="0"/>
      </colorScale>
    </cfRule>
  </conditionalFormatting>
  <conditionalFormatting pivot="1" sqref="C24:C28">
    <cfRule type="colorScale" priority="2">
      <colorScale>
        <cfvo type="min"/>
        <cfvo type="max"/>
        <color theme="7" tint="0.39997558519241921"/>
        <color theme="0"/>
      </colorScale>
    </cfRule>
  </conditionalFormatting>
  <conditionalFormatting pivot="1" sqref="C24:C28">
    <cfRule type="colorScale" priority="1">
      <colorScale>
        <cfvo type="min"/>
        <cfvo type="percentile" val="50"/>
        <cfvo type="max"/>
        <color theme="7" tint="0.39997558519241921"/>
        <color theme="0"/>
        <color theme="0"/>
      </colorScale>
    </cfRule>
  </conditionalFormatting>
  <pageMargins left="0.7" right="0.7" top="0.75" bottom="0.75" header="0.3" footer="0.3"/>
  <pageSetup orientation="portrait" r:id="rId3"/>
  <headerFooter>
    <oddHeader>&amp;L&amp;"-,Bold"&amp;24AtliQ Hardware&amp;R&amp;G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E5ACDB-8D57-4998-8CA5-BADF60A05EA4}">
  <dimension ref="B2:E24"/>
  <sheetViews>
    <sheetView view="pageLayout" zoomScaleNormal="100" workbookViewId="0">
      <selection activeCell="B7" sqref="B7:C7"/>
    </sheetView>
  </sheetViews>
  <sheetFormatPr defaultRowHeight="15" x14ac:dyDescent="0.25"/>
  <cols>
    <col min="2" max="2" width="31.7109375" customWidth="1"/>
    <col min="3" max="3" width="11.28515625" bestFit="1" customWidth="1"/>
    <col min="4" max="4" width="10.5703125" customWidth="1"/>
    <col min="5" max="5" width="13.85546875" bestFit="1" customWidth="1"/>
  </cols>
  <sheetData>
    <row r="2" spans="2:5" x14ac:dyDescent="0.25">
      <c r="B2" s="1" t="s">
        <v>76</v>
      </c>
    </row>
    <row r="3" spans="2:5" x14ac:dyDescent="0.25">
      <c r="B3" s="29" t="s">
        <v>0</v>
      </c>
      <c r="C3" s="30" t="s" vm="1">
        <v>1</v>
      </c>
      <c r="D3" s="30"/>
      <c r="E3" s="30"/>
    </row>
    <row r="4" spans="2:5" x14ac:dyDescent="0.25">
      <c r="B4" s="29" t="s">
        <v>3</v>
      </c>
      <c r="C4" s="30" t="s" vm="3">
        <v>1</v>
      </c>
      <c r="D4" s="30"/>
      <c r="E4" s="27" t="s">
        <v>150</v>
      </c>
    </row>
    <row r="5" spans="2:5" x14ac:dyDescent="0.25">
      <c r="B5" s="29" t="s">
        <v>109</v>
      </c>
      <c r="C5" s="30" t="s" vm="4">
        <v>1</v>
      </c>
      <c r="D5" s="30"/>
      <c r="E5" s="30" t="s">
        <v>143</v>
      </c>
    </row>
    <row r="6" spans="2:5" x14ac:dyDescent="0.25">
      <c r="B6" s="30"/>
      <c r="C6" s="30"/>
      <c r="D6" s="30"/>
      <c r="E6" s="30"/>
    </row>
    <row r="7" spans="2:5" x14ac:dyDescent="0.25">
      <c r="B7" s="43" t="s">
        <v>152</v>
      </c>
      <c r="C7" s="44" t="s">
        <v>74</v>
      </c>
      <c r="D7" s="30"/>
      <c r="E7" s="30"/>
    </row>
    <row r="8" spans="2:5" x14ac:dyDescent="0.25">
      <c r="B8" s="31" t="s">
        <v>110</v>
      </c>
      <c r="C8" s="32">
        <v>4394981.7300000004</v>
      </c>
      <c r="D8" s="30"/>
      <c r="E8" s="30"/>
    </row>
    <row r="9" spans="2:5" x14ac:dyDescent="0.25">
      <c r="B9" s="31" t="s">
        <v>111</v>
      </c>
      <c r="C9" s="32">
        <v>14207395.529999999</v>
      </c>
      <c r="D9" s="30"/>
      <c r="E9" s="30"/>
    </row>
    <row r="10" spans="2:5" x14ac:dyDescent="0.25">
      <c r="B10" s="31" t="s">
        <v>116</v>
      </c>
      <c r="C10" s="32">
        <v>19524227.91</v>
      </c>
      <c r="D10" s="30"/>
      <c r="E10" s="30"/>
    </row>
    <row r="11" spans="2:5" x14ac:dyDescent="0.25">
      <c r="B11" s="31" t="s">
        <v>117</v>
      </c>
      <c r="C11" s="32">
        <v>11701437.68</v>
      </c>
      <c r="D11" s="30"/>
      <c r="E11" s="30"/>
    </row>
    <row r="12" spans="2:5" x14ac:dyDescent="0.25">
      <c r="B12" s="31" t="s">
        <v>120</v>
      </c>
      <c r="C12" s="32">
        <v>3508874.52</v>
      </c>
      <c r="D12" s="30"/>
      <c r="E12" s="30"/>
    </row>
    <row r="13" spans="2:5" x14ac:dyDescent="0.25">
      <c r="B13" s="31" t="s">
        <v>124</v>
      </c>
      <c r="C13" s="32">
        <v>4210009.2300000004</v>
      </c>
      <c r="D13" s="30"/>
      <c r="E13" s="30"/>
    </row>
    <row r="14" spans="2:5" x14ac:dyDescent="0.25">
      <c r="B14" s="31" t="s">
        <v>125</v>
      </c>
      <c r="C14" s="32">
        <v>4862675.75</v>
      </c>
      <c r="D14" s="30"/>
      <c r="E14" s="30"/>
    </row>
    <row r="15" spans="2:5" x14ac:dyDescent="0.25">
      <c r="B15" s="31" t="s">
        <v>126</v>
      </c>
      <c r="C15" s="32">
        <v>1676224.51</v>
      </c>
      <c r="D15" s="30"/>
      <c r="E15" s="30"/>
    </row>
    <row r="16" spans="2:5" x14ac:dyDescent="0.25">
      <c r="B16" s="31" t="s">
        <v>130</v>
      </c>
      <c r="C16" s="32">
        <v>13657515.859999999</v>
      </c>
      <c r="D16" s="30"/>
      <c r="E16" s="30"/>
    </row>
    <row r="17" spans="2:5" x14ac:dyDescent="0.25">
      <c r="B17" s="31" t="s">
        <v>131</v>
      </c>
      <c r="C17" s="32">
        <v>2846079.8</v>
      </c>
      <c r="D17" s="30"/>
      <c r="E17" s="30"/>
    </row>
    <row r="18" spans="2:5" x14ac:dyDescent="0.25">
      <c r="B18" s="31" t="s">
        <v>132</v>
      </c>
      <c r="C18" s="32">
        <v>2294921.14</v>
      </c>
      <c r="D18" s="30"/>
      <c r="E18" s="30"/>
    </row>
    <row r="19" spans="2:5" x14ac:dyDescent="0.25">
      <c r="B19" s="31" t="s">
        <v>135</v>
      </c>
      <c r="C19" s="32">
        <v>21983053.98</v>
      </c>
      <c r="D19" s="30"/>
      <c r="E19" s="30"/>
    </row>
    <row r="20" spans="2:5" x14ac:dyDescent="0.25">
      <c r="B20" s="31" t="s">
        <v>136</v>
      </c>
      <c r="C20" s="32">
        <v>15411654.33</v>
      </c>
      <c r="D20" s="30"/>
      <c r="E20" s="30"/>
    </row>
    <row r="21" spans="2:5" x14ac:dyDescent="0.25">
      <c r="B21" s="31" t="s">
        <v>138</v>
      </c>
      <c r="C21" s="32">
        <v>20738249.41</v>
      </c>
      <c r="D21" s="30"/>
      <c r="E21" s="30"/>
    </row>
    <row r="22" spans="2:5" x14ac:dyDescent="0.25">
      <c r="B22" s="31" t="s">
        <v>139</v>
      </c>
      <c r="C22" s="32">
        <v>17895529.77</v>
      </c>
      <c r="D22" s="30"/>
      <c r="E22" s="30"/>
    </row>
    <row r="23" spans="2:5" x14ac:dyDescent="0.25">
      <c r="B23" s="31" t="s">
        <v>140</v>
      </c>
      <c r="C23" s="32">
        <v>17248401.5</v>
      </c>
      <c r="D23" s="30"/>
      <c r="E23" s="30"/>
    </row>
    <row r="24" spans="2:5" x14ac:dyDescent="0.25">
      <c r="B24" s="33" t="s">
        <v>71</v>
      </c>
      <c r="C24" s="34">
        <v>176161232.65000001</v>
      </c>
      <c r="D24" s="30"/>
      <c r="E24" s="30"/>
    </row>
  </sheetData>
  <conditionalFormatting pivot="1" sqref="C8:C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&amp;L&amp;"-,Bold"&amp;24AtliQ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48C5FA-8EE2-4C46-8F76-DD284533F466}">
  <dimension ref="B2:F13"/>
  <sheetViews>
    <sheetView view="pageLayout" zoomScaleNormal="100" workbookViewId="0">
      <selection activeCell="B3" sqref="B3:C4"/>
    </sheetView>
  </sheetViews>
  <sheetFormatPr defaultRowHeight="15" x14ac:dyDescent="0.25"/>
  <cols>
    <col min="2" max="2" width="15.42578125" bestFit="1" customWidth="1"/>
    <col min="3" max="3" width="11.28515625" bestFit="1" customWidth="1"/>
  </cols>
  <sheetData>
    <row r="2" spans="2:6" x14ac:dyDescent="0.25">
      <c r="B2" s="1" t="s">
        <v>76</v>
      </c>
    </row>
    <row r="3" spans="2:6" x14ac:dyDescent="0.25">
      <c r="B3" s="29" t="s">
        <v>0</v>
      </c>
      <c r="C3" s="30" t="s" vm="1">
        <v>1</v>
      </c>
      <c r="D3" s="30"/>
      <c r="E3" s="27" t="s">
        <v>151</v>
      </c>
      <c r="F3" s="30"/>
    </row>
    <row r="4" spans="2:6" x14ac:dyDescent="0.25">
      <c r="B4" s="29" t="s">
        <v>109</v>
      </c>
      <c r="C4" s="30" t="s" vm="4">
        <v>1</v>
      </c>
      <c r="D4" s="30"/>
      <c r="E4" s="30" t="s">
        <v>143</v>
      </c>
      <c r="F4" s="30"/>
    </row>
    <row r="5" spans="2:6" x14ac:dyDescent="0.25">
      <c r="B5" s="30"/>
      <c r="C5" s="30"/>
      <c r="D5" s="30"/>
      <c r="E5" s="30"/>
      <c r="F5" s="30"/>
    </row>
    <row r="6" spans="2:6" x14ac:dyDescent="0.25">
      <c r="B6" s="45" t="s">
        <v>105</v>
      </c>
      <c r="C6" s="46" t="s">
        <v>74</v>
      </c>
      <c r="D6" s="30"/>
      <c r="E6" s="30"/>
      <c r="F6" s="30"/>
    </row>
    <row r="7" spans="2:6" x14ac:dyDescent="0.25">
      <c r="B7" s="31" t="s">
        <v>83</v>
      </c>
      <c r="C7" s="32">
        <v>35058881.399999999</v>
      </c>
      <c r="D7" s="30"/>
      <c r="E7" s="30"/>
      <c r="F7" s="30"/>
    </row>
    <row r="8" spans="2:6" x14ac:dyDescent="0.25">
      <c r="B8" s="31" t="s">
        <v>87</v>
      </c>
      <c r="C8" s="32">
        <v>161262512.18000001</v>
      </c>
      <c r="D8" s="30"/>
      <c r="E8" s="30"/>
      <c r="F8" s="30"/>
    </row>
    <row r="9" spans="2:6" x14ac:dyDescent="0.25">
      <c r="B9" s="31" t="s">
        <v>98</v>
      </c>
      <c r="C9" s="32">
        <v>48965337.950000003</v>
      </c>
      <c r="D9" s="30"/>
      <c r="E9" s="30"/>
      <c r="F9" s="30"/>
    </row>
    <row r="10" spans="2:6" x14ac:dyDescent="0.25">
      <c r="B10" s="31" t="s">
        <v>101</v>
      </c>
      <c r="C10" s="32">
        <v>34152244.240000002</v>
      </c>
      <c r="D10" s="30"/>
      <c r="E10" s="30"/>
      <c r="F10" s="30"/>
    </row>
    <row r="11" spans="2:6" x14ac:dyDescent="0.25">
      <c r="B11" s="31" t="s">
        <v>102</v>
      </c>
      <c r="C11" s="32">
        <v>87780946.540000007</v>
      </c>
      <c r="D11" s="30"/>
      <c r="E11" s="30"/>
      <c r="F11" s="30"/>
    </row>
    <row r="12" spans="2:6" x14ac:dyDescent="0.25">
      <c r="B12" s="33" t="s">
        <v>71</v>
      </c>
      <c r="C12" s="34">
        <v>367219922.31</v>
      </c>
      <c r="D12" s="30"/>
      <c r="E12" s="30"/>
      <c r="F12" s="30"/>
    </row>
    <row r="13" spans="2:6" x14ac:dyDescent="0.25">
      <c r="B13" s="30"/>
      <c r="C13" s="30"/>
      <c r="D13" s="30"/>
      <c r="E13" s="30"/>
      <c r="F13" s="3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&amp;L&amp;"-,Bold"&amp;22AtliQ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m a r k e t _ 9 a e 6 7 3 9 d - 1 7 1 3 - 4 4 c 7 - 8 1 7 8 - 6 f 5 f e f 1 c a f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d 7 7 9 6 3 b - e 8 c a - 4 7 6 2 - a 9 4 6 - 7 d b b 5 e 1 0 e d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  T a r g e t < / M e a s u r e N a m e > < D i s p l a y N a m e > 2 0 2 1 - 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7 a 3 2 3 f 1 6 - 4 a 2 b - 4 3 c 7 - 8 e a 9 - 7 b 5 7 5 a 9 6 0 7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 M o d i f i e d   d a t e < / s t r i n g > < / k e y > < v a l u e > < i n t > 1 2 3 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 M o d i f i e d  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 f a c t _ s a l e s _ m o n t h l y _ 7 a 3 2 3 f 1 6 - 4 a 2 b - 4 3 c 7 - 8 e a 9 - 7 b 5 7 5 a 9 6 0 7 5 5 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 d i m _ m a r k e t _ 9 a e 6 7 3 9 d - 1 7 1 3 - 4 4 c 7 - 8 1 7 8 - 6 f 5 f e f 1 c a f 4 6 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 d i m _ d a t e _ c 2 8 d 6 b 2 c - 0 1 1 a - 4 0 0 1 - 8 8 d d - 5 8 7 6 6 2 4 e 8 5 0 d 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 n s _ t a r g e t s _ 2 0 2 1 _ b 7 2 f 0 4 0 b - 3 7 0 b - 4 1 6 3 - a e e 8 - 4 a 1 6 1 3 6 d 4 b 2 a 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8 a 3 e d 1 6 d - 9 8 7 f - 4 c 0 0 - a 0 0 3 - e 5 8 d f c 9 6 5 f c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2 b 8 e f e 8 c - 7 b f 5 - 4 4 d 6 - a 5 4 e - d 5 c a 4 7 2 1 9 b 4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0 d d 0 e 2 2 - 4 4 3 8 - 4 0 c d - 8 b b 8 - 8 d 7 d 9 5 7 0 a 4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6 c 0 6 3 0 8 1 - 8 d a c - 4 9 a 3 - a 1 c 4 - 2 4 a 2 8 9 c 0 5 6 e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b 7 2 f 0 4 0 b - 3 7 0 b - 4 1 6 3 - a e e 8 - 4 a 1 6 1 3 6 d 4 b 2 a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7 a 3 2 3 f 1 6 - 4 a 2 b - 4 3 c 7 - 8 e a 9 - 7 b 5 7 5 a 9 6 0 7 5 5 , d i m _ c u s t o m e r _ 1 f f 1 0 c 1 5 - 9 3 4 f - 4 5 c 2 - 8 3 7 e - 4 e 1 7 e 9 5 b 4 e 1 6 , d i m _ m a r k e t _ 9 a e 6 7 3 9 d - 1 7 1 3 - 4 4 c 7 - 8 1 7 8 - 6 f 5 f e f 1 c a f 4 6 , d i m _ p r o d u c t _ 7 4 9 3 9 4 a 9 - 8 9 a 3 - 4 8 e b - a c 9 1 - 8 2 6 f f a 5 4 a 4 d d , d i m _ d a t e _ c 2 8 d 6 b 2 c - 0 1 1 a - 4 0 0 1 - 8 8 d d - 5 8 7 6 6 2 4 e 8 5 0 d , n s _ t a r g e t s _ 2 0 2 1 _ b 7 2 f 0 4 0 b - 3 7 0 b - 4 1 6 3 - a e e 8 - 4 a 1 6 1 3 6 d 4 b 2 a ] ] > < / C u s t o m C o n t e n t > < / G e m i n i > 
</file>

<file path=customXml/item25.xml>��< ? x m l   v e r s i o n = " 1 . 0 "   e n c o d i n g = " U T F - 1 6 " ? > < G e m i n i   x m l n s = " h t t p : / / g e m i n i / p i v o t c u s t o m i z a t i o n / 7 8 e d f 8 f 2 - 2 d e 4 - 4 d 0 b - 9 e 4 5 - 1 3 4 a 6 b 4 4 3 2 7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a 9 e b 6 e f 9 - 3 f 1 2 - 4 7 8 1 - a d 7 7 - 7 5 b b 4 a d 4 e 2 4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d 5 8 f 7 8 d - a a c 2 - 4 b c 3 - b 7 a 0 - 4 1 8 0 a 8 d 9 4 7 1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n s _ t a r g e t s _ 2 0 2 1 _ b 7 2 f 0 4 0 b - 3 7 0 b - 4 1 6 3 - a e e 8 - 4 a 1 6 1 3 6 d 4 b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 2 0 2 5 - 0 7 - 1 9 T 2 1 : 1 1 : 4 7 . 2 8 3 3 4 2 7 + 0 6 : 0 0 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D a t a M a s h u p   s q m i d = " a 8 d 4 6 3 e 7 - 8 a 0 b - 4 9 c 3 - 8 0 6 2 - 6 9 f 0 9 e 9 0 0 d e b "   x m l n s = " h t t p : / / s c h e m a s . m i c r o s o f t . c o m / D a t a M a s h u p " > A A A A A G s H A A B Q S w M E F A A C A A g A I o P z W l u A 5 m S l A A A A 9 w A A A B I A H A B D b 2 5 m a W c v U G F j a 2 F n Z S 5 4 b W w g o h g A K K A U A A A A A A A A A A A A A A A A A A A A A A A A A A A A h Y + x D o I w G I R f h X S n L c h g y E 8 Z X C U x I R r X p l R s h B 9 D i + X d H H w k X 0 G M o m 4 O N 9 z d N 9 z d r z f I x 7 Y J L r q 3 p s O M R J S T Q K P q K o N 1 R g Z 3 C J c k F 7 C R 6 i R r H U w w 2 n S 0 V U a O z p 1 T x r z 3 1 C 9 o 1 9 c s 5 j x i + 2 J d q q N u J f n A 5 j 8 c G r R O o t J E w O 4 1 R s Q 0 S p J J P K Y c 2 J x C Y f B L x N P g Z / s T w m p o 3 N B r o T H c l s B m C + x 9 Q j w A U E s D B B Q A A g A I A C K D 8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i g / N a l 4 + 3 6 G Q E A A A 0 F Q A A E w A c A E Z v c m 1 1 b G F z L 1 N l Y 3 R p b 2 4 x L m 0 g o h g A K K A U A A A A A A A A A A A A A A A A A A A A A A A A A A A A 5 V h t b 9 s 2 E P 4 e I P + B U I F B A g S t c p O g W + E P n p 1 g B d q s i d 0 B R R w Y t E T b w i g y I y k n X u D / 3 q N e r D c q d r M N W b F 8 c O Q 7 8 e 6 5 R / d Q R 0 s S q I g z N M 7 + + + + O j 4 6 P 5 A o L E q I F D t R M Y k r k L O Z M r e g G 9 R E l 6 v g I w d + Y J y I g Y B n K t T f i Q R I T p u y L i B J v C H f D F 2 l b w 5 + n n y U R c q o w X e H p i N 8 z y n E o p + Q h I B Q F P C R z L K N A T s c 6 D 8 I M 0 4 3 a f c 8 / 2 0 C 8 Q K 4 t x 7 0 Z E R r F k S K i b 7 m W i 4 a c J j G T / V M X n T M I H r F l 3 + + d 9 l x 0 l X B F x m p D S b + 8 9 C 4 5 I 7 e O m x X 0 y v o k e A y + E P 1 K c A i o L a h u g u d w Y + 7 J 7 X Z W u 4 t u c v u A 0 n G A K R a y r 0 R S D T l c Y b a E i J P N H S n D T Q R m c s F F n A H W T m k b 8 r u P j 1 a I F Y H S F N y D 9 L W K Y r J 1 0 a N 1 J 3 i Y A D G a x O I G R R 5 U 6 g w S q X h M R O F 9 z 9 T Z i a c T p e 4 r t W k b G S l Y x j F P m C q C s i S e E 7 H d V q r C N E g o 1 l A H c w k 1 K I J + x z T p L l G X V + N C l 5 a h u E z D e x C o h m h r J t H f y 2 I 3 O B O d 1 T y D M I R F w 5 S 6 M g 1 Y s w R 2 E 4 m L r I / Q Z I s I L H l c g o M V G s G 1 N + E T e B j 2 j X b c u t Y G / i w H / Y C s H y 3 4 1 D 7 v E w 7 H C g t l p 9 8 u 4 O n b 6 d I R 3 u T r H M f t u d b r Q x d + 1 O p o L j X z 2 N v L Y 4 0 N T V 2 z 1 p J D 3 T 0 G Y o + P I m b O X d 1 m w i i e F e 3 6 Q h t M F c L / a G v Z s 0 k U 7 t b m E m P x B 1 E t 8 x 2 I T m d u b 0 a A l B F a s 1 d k d 0 1 g Z Q D Y G l t I b k + t r e 3 D G l A V X a H z h 4 A m M l q n F k X r l j y A K C J p t b i V u j o x + J 0 g G l i z p H / + Y z C g u 6 H j I P w 1 v 6 / 0 y J h Q e D 9 r W w u C X 2 w 6 u j t q i q v H a i o u e 4 Y v q L c M w B 6 1 v X m e 2 r 5 B G r n e Q A 2 Z 1 W 9 1 b 2 b v d d j f d H X 1 w Y p v d v Y 3 S n / / C 9 G o / Q 4 N y 2 Q + + w v I b D k E W c J 8 u F f C D D N 0 H 6 k V u h w c J G S g 2 4 I 1 8 A k L u p S y A / V 3 B F t F d k D O v N 7 6 S 6 y Z t C m q f C R 7 Q V X l C P b I 6 u w 7 k 1 V p P + m w n 3 b Y z 7 5 T e T 4 5 3 I f R O p J N N a b q J U v d X u 0 X M M x j S y 4 2 7 V d 2 l q Z l X 2 M R 4 U a g 7 n m u L Q Q 9 A B p V 8 J h P + + n M + k r f Z v d e + 2 / d n 1 z f c T z P 5 O 3 5 7 l v t 3 Z b 8 c r Y m Q l O m e M Z t S b J e + i G S a j d I j e 9 o p E A B X n r x y + a S q x X 0 v e 2 4 c L C h t P g 8 f 1 A C p 7 K W 3 r k Q X D x z 0 D J g M 6 i g e f K 4 J g z H e t r O B F r d z b T j i T N U G T i b w K t R 3 z O Z Q U k P C 4 g v U H p A M B 9 t m h A g Y G N Z 9 X S T u n 5 b 1 A 4 c l d q M R 8 U u F I a j Y h d y X X E L V Q v Q Y S T 7 T 7 D c C d o I w M o u j N R / I V g c R H j 6 C N O 7 q z x r Q 8 l v O a A / d 7 O p 4 9 L V 5 C m N m + Q z D s Q X X w z d A i t S o y y O w y e O O Y l v z l I / i u o k B p K K z L d O 9 Z H H f G 3 W l X a U T 7 w O w t 3 R U t b T n A T q g a s b I J M z 6 J A l U X K m d 6 8 X m g Y a K P 6 d Q f s / e a z t G G 2 N v 1 r s W G r 9 2 N X 1 s r P e f Q V Q S w E C L Q A U A A I A C A A i g / N a W 4 D m Z K U A A A D 3 A A A A E g A A A A A A A A A A A A A A A A A A A A A A Q 2 9 u Z m l n L 1 B h Y 2 t h Z 2 U u e G 1 s U E s B A i 0 A F A A C A A g A I o P z W g / K 6 a u k A A A A 6 Q A A A B M A A A A A A A A A A A A A A A A A 8 Q A A A F t D b 2 5 0 Z W 5 0 X 1 R 5 c G V z X S 5 4 b W x Q S w E C L Q A U A A I A C A A i g / N a l 4 + 3 6 G Q E A A A 0 F Q A A E w A A A A A A A A A A A A A A A A D i A Q A A R m 9 y b X V s Y X M v U 2 V j d G l v b j E u b V B L B Q Y A A A A A A w A D A M I A A A C T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H S A A A A A A A A K V I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O T V h M j M x Y i 1 i Y j U 5 L T Q w Y m Y t O D J l O S 1 j N 2 M 3 Z D c 5 Y T R i Z m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0 1 v Z G l m a W V k I G R h d G U m c X V v d D t d I i A v P j x F b n R y e S B U e X B l P S J G a W x s Q 2 9 s d W 1 u V H l w Z X M i I F Z h b H V l P S J z Q 1 F Z R E F 3 V U o i I C 8 + P E V u d H J 5 I F R 5 c G U 9 I k Z p b G x M Y X N 0 V X B k Y X R l Z C I g V m F s d W U 9 I m Q y M D I 1 L T A 3 L T E 5 V D A 3 O j E 4 O j E 0 L j E w M D A 5 N z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i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0 1 v Z G l m a W V k I G R h d G U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I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N b 2 R p Z m l l Z C B k Y X R l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y N z I 5 Z j B h L W Y y Z m M t N D c w N y 0 4 Y z U 1 L T U 1 M m E y M D J h M z E w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h U M j A 6 M z g 6 N D k u O D E z O D U 1 O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w M G I 1 N W V k L W U y N T M t N D Y 1 Y S 1 h N D Y 4 L W I 2 M 2 U 0 M z B l N T h k N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O F Q y M D o z O D o 1 N C 4 1 N j M 2 N T A z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Y m M 5 O G M z Y i 1 h Z D U 5 L T R k M m Y t Y W U 3 M i 1 k M 2 V k N T k 1 M D d m M j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4 V D I w O j M 5 O j A x L j I 5 N z c 0 O D F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N T d l Y j g 4 N y 1 j Y z c w L T Q 1 M z E t Y j k x N S 0 0 M W Q 2 N G E z Z D k x N D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1 L T A 3 L T E 5 V D A 3 O j E z O j M 0 L j g y N T k 2 N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Q 2 F s Y 3 V s Y X R l Z C B T d G F y d C B v Z i B N b 2 5 0 a C 5 7 U 3 R h c n Q g b 2 Y g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N h b G N 1 b G F 0 Z W Q g U 3 R h c n Q g b 2 Y g T W 9 u d G g u e 1 N 0 Y X J 0 I G 9 m I E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F s Y 3 V s Y X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R i N T Z m Y j M 5 L T Q 4 N D E t N D J h Y S 1 i Y z c 5 L W E 5 Y T E y O G F i N W I 1 Y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5 V D E w O j I z O j A 4 L j A x N D k 1 N T R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m C p 1 f Y m 6 b S r o p t s x 6 K n F h A A A A A A I A A A A A A B B m A A A A A Q A A I A A A A O 6 N w 0 i o W w W f N v L / K I P i Z n F e A d D y G j H p K c F g G u X 6 p j Q x A A A A A A 6 A A A A A A g A A I A A A A M y z 2 S T M h c 2 v N k C C p p 3 / j p u e Y z 1 A l l y b o 1 p i G 6 n d C w G 3 U A A A A F U Q Q G k v 8 m p M o A c p R 2 6 3 D d T 9 o R M S 8 y H U Q p W C p O J E v 9 l + 6 m 0 W S w 0 i C r v E 1 b U K M D y s d H Y I B W d r h o G R L e M X 6 X V B K k T c v G J e w g w j e l J n W s X A B 9 p + Q A A A A D X r L v V X U 3 2 r o 9 3 A t h g V v l 8 0 M 2 5 5 I Z g e J e / s r o b 4 9 j 0 W e R 7 I M B j p o P R q y 1 j J T J I j u F r 6 P w Y V O A 1 6 W m U k 2 D J / D i I = < / D a t a M a s h u p > 
</file>

<file path=customXml/item5.xml>��< ? x m l   v e r s i o n = " 1 . 0 "   e n c o d i n g = " U T F - 1 6 " ? > < G e m i n i   x m l n s = " h t t p : / / g e m i n i / p i v o t c u s t o m i z a t i o n / T a b l e X M L _ d i m _ d a t e _ c 2 8 d 6 b 2 c - 0 1 1 a - 4 0 0 1 - 8 8 d d - 5 8 7 6 6 2 4 e 8 5 0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b 8 6 1 d 2 b 6 - 2 3 a 8 - 4 c b 4 - b 0 9 5 - 2 d b b c d 1 5 5 b 3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 C o l u m n s \ M o d i f i e d   d a t e 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 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 T a b l e s \ f a c t _ s a l e s _ m o n t h l y \ C o l u m n s \ M o d i f i e d   d a t e 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 R e l a t i o n s h i p s \ & l t ; T a b l e s \ f a c t _ s a l e s _ m o n t h l y \ C o l u m n s \ M o d i f i e d  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 R e l a t i o n s h i p s \ & l t ; T a b l e s \ f a c t _ s a l e s _ m o n t h l y \ C o l u m n s \ M o d i f i e d  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 R e l a t i o n s h i p s \ & l t ; T a b l e s \ f a c t _ s a l e s _ m o n t h l y \ C o l u m n s \ M o d i f i e d  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 R e l a t i o n s h i p s \ & l t ; T a b l e s \ f a c t _ s a l e s _ m o n t h l y \ C o l u m n s \ M o d i f i e d  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 2 6 5 < / H e i g h t > < I s E x p a n d e d > t r u e < / I s E x p a n d e d > < L a y e d O u t > t r u e < / L a y e d O u t > < L e f t > 3 8 9 . 1 9 2 3 7 8 8 6 4 6 6 8 4 < / L e f t > < T a b I n d e x > 4 < / T a b I n d e x > < T o p > 3 5 4 < / T o p > < W i d t h > 2 2 9 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 T a b l e s \ f a c t _ s a l e s _ m o n t h l y \ C o l u m n s \ M o d i f i e d 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 2 2 2 < / H e i g h t > < I s E x p a n d e d > t r u e < / I s E x p a n d e d > < L a y e d O u t > t r u e < / L a y e d O u t > < L e f t > 1 0 3 . 0 9 6 1 8 9 4 3 2 3 3 4 2 < / L e f t > < T a b I n d e x > 3 < / T a b I n d e x > < T o p > 2 8 7 < / T o p > < W i d t h > 1 8 5 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 3 9 3 . 9 0 3 8 1 0 5 6 7 6 6 5 6 9 < / L e f t > < T a b I n d e x > 1 < / T a b I n d e x > < T o p > 4 5 < / T o p > < W i d t h > 2 1 0 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 7 3 6 . 9 0 3 8 1 0 5 6 7 6 6 5 6 9 < / L e f t > < T a b I n d e x > 5 < / T a b I n d e x > < T o p > 3 1 5 . 5 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 7 0 5 . 9 0 3 8 1 0 5 6 7 6 6 5 6 9 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 ( 3 7 3 . 1 9 2 3 7 8 8 6 4 6 6 8 , 4 8 6 . 5 ) .   E n d   p o i n t   2 :   ( 3 0 4 . 0 9 6 1 8 9 4 3 2 3 3 4 , 3 9 8 ) 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 3 7 3 . 1 9 2 3 7 8 8 6 4 6 6 8 3 4 < / b : _ x > < b : _ y > 4 8 6 . 5 < / b : _ y > < / b : P o i n t > < b : P o i n t > < b : _ x > 3 4 0 . 6 4 4 2 8 3 9 3 2 3 3 4 3 < / b : _ x > < b : _ y > 4 8 6 . 5 < / b : _ y > < / b : P o i n t > < b : P o i n t > < b : _ x > 3 3 8 . 6 4 4 2 8 3 9 3 2 3 3 4 3 < / b : _ x > < b : _ y > 4 8 4 . 5 < / b : _ y > < / b : P o i n t > < b : P o i n t > < b : _ x > 3 3 8 . 6 4 4 2 8 3 9 3 2 3 3 4 3 < / b : _ x > < b : _ y > 4 0 0 < / b : _ y > < / b : P o i n t > < b : P o i n t > < b : _ x > 3 3 6 . 6 4 4 2 8 3 9 3 2 3 3 4 3 < / b : _ x > < b : _ y > 3 9 8 < / b : _ y > < / b : P o i n t > < b : P o i n t > < b : _ x > 3 0 4 . 0 9 6 1 8 9 4 3 2 3 3 4 1 4 < / b : _ x > < b : _ y > 3 9 8 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 3 7 3 . 1 9 2 3 7 8 8 6 4 6 6 8 3 4 < / b : _ x > < b : _ y > 4 7 8 . 5 < / b : _ y > < / L a b e l L o c a t i o n > < L o c a t i o n   x m l n s : b = " h t t p : / / s c h e m a s . d a t a c o n t r a c t . o r g / 2 0 0 4 / 0 7 / S y s t e m . W i n d o w s " > < b : _ x > 3 8 9 . 1 9 2 3 7 8 8 6 4 6 6 8 4 < / b : _ x > < b : _ y > 4 8 6 . 5 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 2 8 8 . 0 9 6 1 8 9 4 3 2 3 3 4 1 4 < / b : _ x > < b : _ y > 3 9 0 < / b : _ y > < / L a b e l L o c a t i o n > < L o c a t i o n   x m l n s : b = " h t t p : / / s c h e m a s . d a t a c o n t r a c t . o r g / 2 0 0 4 / 0 7 / S y s t e m . W i n d o w s " > < b : _ x > 2 8 8 . 0 9 6 1 8 9 4 3 2 3 3 4 1 4 < / b : _ x > < b : _ y > 3 9 8 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 3 7 3 . 1 9 2 3 7 8 8 6 4 6 6 8 3 4 < / b : _ x > < b : _ y > 4 8 6 . 5 < / b : _ y > < / b : P o i n t > < b : P o i n t > < b : _ x > 3 4 0 . 6 4 4 2 8 3 9 3 2 3 3 4 3 < / b : _ x > < b : _ y > 4 8 6 . 5 < / b : _ y > < / b : P o i n t > < b : P o i n t > < b : _ x > 3 3 8 . 6 4 4 2 8 3 9 3 2 3 3 4 3 < / b : _ x > < b : _ y > 4 8 4 . 5 < / b : _ y > < / b : P o i n t > < b : P o i n t > < b : _ x > 3 3 8 . 6 4 4 2 8 3 9 3 2 3 3 4 3 < / b : _ x > < b : _ y > 4 0 0 < / b : _ y > < / b : P o i n t > < b : P o i n t > < b : _ x > 3 3 6 . 6 4 4 2 8 3 9 3 2 3 3 4 3 < / b : _ x > < b : _ y > 3 9 8 < / b : _ y > < / b : P o i n t > < b : P o i n t > < b : _ x > 3 0 4 . 0 9 6 1 8 9 4 3 2 3 3 4 1 4 < / b : _ x > < b : _ y > 3 9 8 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 ( 5 1 1 . 2 9 8 0 9 4 4 3 2 3 3 4 , 3 3 8 ) .   E n d   p o i n t   2 :   ( 4 9 1 . 2 9 8 0 9 4 4 3 2 3 3 4 , 2 6 3 ) 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 5 1 1 . 2 9 8 0 9 4 4 3 2 3 3 4 3 2 < / b : _ x > < b : _ y > 3 3 8 < / b : _ y > < / b : P o i n t > < b : P o i n t > < b : _ x > 5 1 1 . 2 9 8 0 9 4 4 3 2 3 3 4 3 2 < / b : _ x > < b : _ y > 3 0 2 . 5 < / b : _ y > < / b : P o i n t > < b : P o i n t > < b : _ x > 5 0 9 . 2 9 8 0 9 4 4 3 2 3 3 4 3 2 < / b : _ x > < b : _ y > 3 0 0 . 5 < / b : _ y > < / b : P o i n t > < b : P o i n t > < b : _ x > 4 9 3 . 2 9 8 0 9 4 4 3 2 3 3 4 3 2 < / b : _ x > < b : _ y > 3 0 0 . 5 < / b : _ y > < / b : P o i n t > < b : P o i n t > < b : _ x > 4 9 1 . 2 9 8 0 9 4 4 3 2 3 3 4 3 2 < / b : _ x > < b : _ y > 2 9 8 . 5 < / b : _ y > < / b : P o i n t > < b : P o i n t > < b : _ x > 4 9 1 . 2 9 8 0 9 4 4 3 2 3 3 4 3 2 < / b : _ x > < b : _ y > 2 6 3 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 5 0 3 . 2 9 8 0 9 4 4 3 2 3 3 4 3 2 < / b : _ x > < b : _ y > 3 3 8 < / b : _ y > < / L a b e l L o c a t i o n > < L o c a t i o n   x m l n s : b = " h t t p : / / s c h e m a s . d a t a c o n t r a c t . o r g / 2 0 0 4 / 0 7 / S y s t e m . W i n d o w s " > < b : _ x > 5 1 1 . 2 9 8 0 9 4 4 3 2 3 3 4 3 2 < / b : _ x > < b : _ y > 3 5 4 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 4 8 3 . 2 9 8 0 9 4 4 3 2 3 3 4 3 2 < / b : _ x > < b : _ y > 2 4 7 < / b : _ y > < / L a b e l L o c a t i o n > < L o c a t i o n   x m l n s : b = " h t t p : / / s c h e m a s . d a t a c o n t r a c t . o r g / 2 0 0 4 / 0 7 / S y s t e m . W i n d o w s " > < b : _ x > 4 9 1 . 2 9 8 0 9 4 4 3 2 3 3 4 3 2 < / b : _ x > < b : _ y > 2 4 6 . 9 9 9 9 9 9 9 9 9 9 9 9 9 7 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 5 1 1 . 2 9 8 0 9 4 4 3 2 3 3 4 3 2 < / b : _ x > < b : _ y > 3 3 8 < / b : _ y > < / b : P o i n t > < b : P o i n t > < b : _ x > 5 1 1 . 2 9 8 0 9 4 4 3 2 3 3 4 3 2 < / b : _ x > < b : _ y > 3 0 2 . 5 < / b : _ y > < / b : P o i n t > < b : P o i n t > < b : _ x > 5 0 9 . 2 9 8 0 9 4 4 3 2 3 3 4 3 2 < / b : _ x > < b : _ y > 3 0 0 . 5 < / b : _ y > < / b : P o i n t > < b : P o i n t > < b : _ x > 4 9 3 . 2 9 8 0 9 4 4 3 2 3 3 4 3 2 < / b : _ x > < b : _ y > 3 0 0 . 5 < / b : _ y > < / b : P o i n t > < b : P o i n t > < b : _ x > 4 9 1 . 2 9 8 0 9 4 4 3 2 3 3 4 3 2 < / b : _ x > < b : _ y > 2 9 8 . 5 < / b : _ y > < / b : P o i n t > < b : P o i n t > < b : _ x > 4 9 1 . 2 9 8 0 9 4 4 3 2 3 3 4 3 2 < / b : _ x > < b : _ y > 2 6 3 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 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 ( 6 3 4 . 1 9 2 3 7 8 8 6 4 6 6 8 , 4 8 6 . 5 ) .   E n d   p o i n t   2 :   ( 7 2 0 . 9 0 3 8 1 0 5 6 7 6 6 6 , 3 9 0 . 5 ) 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 6 3 4 . 1 9 2 3 7 8 8 6 4 6 6 8 4 < / b : _ x > < b : _ y > 4 8 6 . 5 < / b : _ y > < / b : P o i n t > < b : P o i n t > < b : _ x > 6 7 5 . 5 4 8 0 9 4 4 3 2 3 3 4 3 2 < / b : _ x > < b : _ y > 4 8 6 . 5 < / b : _ y > < / b : P o i n t > < b : P o i n t > < b : _ x > 6 7 7 . 5 4 8 0 9 4 4 3 2 3 3 4 3 2 < / b : _ x > < b : _ y > 4 8 4 . 5 < / b : _ y > < / b : P o i n t > < b : P o i n t > < b : _ x > 6 7 7 . 5 4 8 0 9 4 4 3 2 3 3 4 3 2 < / b : _ x > < b : _ y > 3 9 2 . 5 < / b : _ y > < / b : P o i n t > < b : P o i n t > < b : _ x > 6 7 9 . 5 4 8 0 9 4 4 3 2 3 3 4 3 2 < / b : _ x > < b : _ y > 3 9 0 . 5 < / b : _ y > < / b : P o i n t > < b : P o i n t > < b : _ x > 7 2 0 . 9 0 3 8 1 0 5 6 7 6 6 5 6 9 < / b : _ x > < b : _ y > 3 9 0 . 5 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 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 6 1 8 . 1 9 2 3 7 8 8 6 4 6 6 8 4 < / b : _ x > < b : _ y > 4 7 8 . 5 < / b : _ y > < / L a b e l L o c a t i o n > < L o c a t i o n   x m l n s : b = " h t t p : / / s c h e m a s . d a t a c o n t r a c t . o r g / 2 0 0 4 / 0 7 / S y s t e m . W i n d o w s " > < b : _ x > 6 1 8 . 1 9 2 3 7 8 8 6 4 6 6 8 4 < / b : _ x > < b : _ y > 4 8 6 . 5 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 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 7 2 0 . 9 0 3 8 1 0 5 6 7 6 6 5 6 9 < / b : _ x > < b : _ y > 3 8 2 . 5 < / b : _ y > < / L a b e l L o c a t i o n > < L o c a t i o n   x m l n s : b = " h t t p : / / s c h e m a s . d a t a c o n t r a c t . o r g / 2 0 0 4 / 0 7 / S y s t e m . W i n d o w s " > < b : _ x > 7 3 6 . 9 0 3 8 1 0 5 6 7 6 6 5 6 9 < / b : _ x > < b : _ y > 3 9 0 . 5 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 R e l a t i o n s h i p s \ & l t ; T a b l e s \ f a c t _ s a l e s _ m o n t h l y \ C o l u m n s \ M o d i f i e d  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 6 3 4 . 1 9 2 3 7 8 8 6 4 6 6 8 4 < / b : _ x > < b : _ y > 4 8 6 . 5 < / b : _ y > < / b : P o i n t > < b : P o i n t > < b : _ x > 6 7 5 . 5 4 8 0 9 4 4 3 2 3 3 4 3 2 < / b : _ x > < b : _ y > 4 8 6 . 5 < / b : _ y > < / b : P o i n t > < b : P o i n t > < b : _ x > 6 7 7 . 5 4 8 0 9 4 4 3 2 3 3 4 3 2 < / b : _ x > < b : _ y > 4 8 4 . 5 < / b : _ y > < / b : P o i n t > < b : P o i n t > < b : _ x > 6 7 7 . 5 4 8 0 9 4 4 3 2 3 3 4 3 2 < / b : _ x > < b : _ y > 3 9 2 . 5 < / b : _ y > < / b : P o i n t > < b : P o i n t > < b : _ x > 6 7 9 . 5 4 8 0 9 4 4 3 2 3 3 4 3 2 < / b : _ x > < b : _ y > 3 9 0 . 5 < / b : _ y > < / b : P o i n t > < b : P o i n t > < b : _ x > 7 2 0 . 9 0 3 8 1 0 5 6 7 6 6 5 6 9 < / b : _ x > < b : _ y > 3 9 0 . 5 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 ( 1 9 5 . 5 9 6 1 8 9 4 3 2 3 3 4 , 2 7 1 ) .   E n d   p o i n t   2 :   ( 1 0 0 . 0 0 0 0 0 0 4 3 2 3 3 4 , 1 6 6 ) 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 1 9 5 . 5 9 6 1 8 9 4 3 2 3 3 4 3 1 < / b : _ x > < b : _ y > 2 7 1 < / b : _ y > < / b : P o i n t > < b : P o i n t > < b : _ x > 1 9 5 . 5 9 6 1 8 9 4 3 2 3 3 4 3 1 < / b : _ x > < b : _ y > 2 2 0 . 5 < / b : _ y > < / b : P o i n t > < b : P o i n t > < b : _ x > 1 9 3 . 5 9 6 1 8 9 4 3 2 3 3 4 3 1 < / b : _ x > < b : _ y > 2 1 8 . 5 < / b : _ y > < / b : P o i n t > < b : P o i n t > < b : _ x > 1 0 2 . 0 0 0 0 0 0 4 3 2 3 3 4 3 < / b : _ x > < b : _ y > 2 1 8 . 5 < / b : _ y > < / b : P o i n t > < b : P o i n t > < b : _ x > 1 0 0 . 0 0 0 0 0 0 4 3 2 3 3 4 3 < / b : _ x > < b : _ y > 2 1 6 . 5 < / b : _ y > < / b : P o i n t > < b : P o i n t > < b : _ x > 1 0 0 . 0 0 0 0 0 0 4 3 2 3 3 4 3 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 1 8 7 . 5 9 6 1 8 9 4 3 2 3 3 4 3 1 < / b : _ x > < b : _ y > 2 7 1 < / b : _ y > < / L a b e l L o c a t i o n > < L o c a t i o n   x m l n s : b = " h t t p : / / s c h e m a s . d a t a c o n t r a c t . o r g / 2 0 0 4 / 0 7 / S y s t e m . W i n d o w s " > < b : _ x > 1 9 5 . 5 9 6 1 8 9 4 3 2 3 3 4 3 1 < / b : _ x > < b : _ y > 2 8 7 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 9 2 . 0 0 0 0 0 0 4 3 2 3 3 4 3 < / b : _ x > < b : _ y > 1 5 0 . 0 0 0 0 0 0 0 0 0 0 0 0 0 3 < / b : _ y > < / L a b e l L o c a t i o n > < L o c a t i o n   x m l n s : b = " h t t p : / / s c h e m a s . d a t a c o n t r a c t . o r g / 2 0 0 4 / 0 7 / S y s t e m . W i n d o w s " > < b : _ x > 1 0 0 . 0 0 0 0 0 0 4 3 2 3 3 4 3 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 1 9 5 . 5 9 6 1 8 9 4 3 2 3 3 4 3 1 < / b : _ x > < b : _ y > 2 7 1 < / b : _ y > < / b : P o i n t > < b : P o i n t > < b : _ x > 1 9 5 . 5 9 6 1 8 9 4 3 2 3 3 4 3 1 < / b : _ x > < b : _ y > 2 2 0 . 5 < / b : _ y > < / b : P o i n t > < b : P o i n t > < b : _ x > 1 9 3 . 5 9 6 1 8 9 4 3 2 3 3 4 3 1 < / b : _ x > < b : _ y > 2 1 8 . 5 < / b : _ y > < / b : P o i n t > < b : P o i n t > < b : _ x > 1 0 2 . 0 0 0 0 0 0 4 3 2 3 3 4 3 < / b : _ x > < b : _ y > 2 1 8 . 5 < / b : _ y > < / b : P o i n t > < b : P o i n t > < b : _ x > 1 0 0 . 0 0 0 0 0 0 4 3 2 3 3 4 3 < / b : _ x > < b : _ y > 2 1 6 . 5 < / b : _ y > < / b : P o i n t > < b : P o i n t > < b : _ x > 1 0 0 . 0 0 0 0 0 0 4 3 2 3 3 4 3 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 ( 6 8 9 . 9 0 3 8 1 0 5 6 7 6 6 6 , 7 5 ) . 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 6 8 9 . 9 0 3 8 1 0 5 6 7 6 6 5 6 9 < / b : _ x > < b : _ y > 7 5 < / b : _ y > < / b : P o i n t > < b : P o i n t > < b : _ x > 6 2 5 . 4 0 3 8 1 0 4 2 7 8 3 4 2 9 < / b : _ x > < b : _ y > 7 5 < / b : _ y > < / b : P o i n t > < b : P o i n t > < b : _ x > 6 2 3 . 4 0 3 8 1 0 4 2 7 8 3 4 2 9 < / b : _ x > < b : _ y > 7 3 < / b : _ y > < / b : P o i n t > < b : P o i n t > < b : _ x > 6 2 3 . 4 0 3 8 1 0 4 2 7 8 3 4 2 9 < / b : _ x > < b : _ y > 2 7 . 5 < / b : _ y > < / b : P o i n t > < b : P o i n t > < b : _ x > 6 2 1 . 4 0 3 8 1 0 4 2 7 8 3 4 2 9 < / b : _ x > < b : _ y > 2 5 . 5 < / b : _ y > < / b : P o i n t > < b : P o i n t > < b : _ x > 3 7 6 . 4 0 3 8 1 0 4 3 6 8 3 4 3 1 < / b : _ x > < b : _ y > 2 5 . 5 < / b : _ y > < / b : P o i n t > < b : P o i n t > < b : _ x > 3 7 4 . 4 0 3 8 1 0 4 3 6 8 3 4 3 1 < / b : _ x > < b : _ y > 2 7 . 5 < / b : _ y > < / b : P o i n t > < b : P o i n t > < b : _ x > 3 7 4 . 4 0 3 8 1 0 4 3 6 8 3 4 3 1 < / b : _ x > < b : _ y > 7 3 < / b : _ y > < / b : P o i n t > < b : P o i n t > < b : _ x > 3 7 2 . 4 0 3 8 1 0 4 3 6 8 3 4 3 1 < / b : _ x > < b : _ y > 7 5 < / b : _ y > < / b : P o i n t > < b : P o i n t > < b : _ x > 2 1 5 . 9 9 9 9 9 9 9 9 9 9 9 9 9 4 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 6 8 9 . 9 0 3 8 1 0 5 6 7 6 6 5 6 9 < / b : _ x > < b : _ y > 6 7 < / b : _ y > < / L a b e l L o c a t i o n > < L o c a t i o n   x m l n s : b = " h t t p : / / s c h e m a s . d a t a c o n t r a c t . o r g / 2 0 0 4 / 0 7 / S y s t e m . W i n d o w s " > < b : _ x > 7 0 5 . 9 0 3 8 1 0 5 6 7 6 6 5 6 9 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 6 7 < / b : _ y > < / L a b e l L o c a t i o n > < L o c a t i o n   x m l n s : b = " h t t p : / / s c h e m a s . d a t a c o n t r a c t . o r g / 2 0 0 4 / 0 7 / S y s t e m . W i n d o w s " > < b : _ x > 1 9 9 . 9 9 9 9 9 9 9 9 9 9 9 9 9 4 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 6 8 9 . 9 0 3 8 1 0 5 6 7 6 6 5 6 9 < / b : _ x > < b : _ y > 7 5 < / b : _ y > < / b : P o i n t > < b : P o i n t > < b : _ x > 6 2 5 . 4 0 3 8 1 0 4 2 7 8 3 4 2 9 < / b : _ x > < b : _ y > 7 5 < / b : _ y > < / b : P o i n t > < b : P o i n t > < b : _ x > 6 2 3 . 4 0 3 8 1 0 4 2 7 8 3 4 2 9 < / b : _ x > < b : _ y > 7 3 < / b : _ y > < / b : P o i n t > < b : P o i n t > < b : _ x > 6 2 3 . 4 0 3 8 1 0 4 2 7 8 3 4 2 9 < / b : _ x > < b : _ y > 2 7 . 5 < / b : _ y > < / b : P o i n t > < b : P o i n t > < b : _ x > 6 2 1 . 4 0 3 8 1 0 4 2 7 8 3 4 2 9 < / b : _ x > < b : _ y > 2 5 . 5 < / b : _ y > < / b : P o i n t > < b : P o i n t > < b : _ x > 3 7 6 . 4 0 3 8 1 0 4 3 6 8 3 4 3 1 < / b : _ x > < b : _ y > 2 5 . 5 < / b : _ y > < / b : P o i n t > < b : P o i n t > < b : _ x > 3 7 4 . 4 0 3 8 1 0 4 3 6 8 3 4 3 1 < / b : _ x > < b : _ y > 2 7 . 5 < / b : _ y > < / b : P o i n t > < b : P o i n t > < b : _ x > 3 7 4 . 4 0 3 8 1 0 4 3 6 8 3 4 3 1 < / b : _ x > < b : _ y > 7 3 < / b : _ y > < / b : P o i n t > < b : P o i n t > < b : _ x > 3 7 2 . 4 0 3 8 1 0 4 3 6 8 3 4 3 1 < / b : _ x > < b : _ y > 7 5 < / b : _ y > < / b : P o i n t > < b : P o i n t > < b : _ x > 2 1 5 . 9 9 9 9 9 9 9 9 9 9 9 9 9 4 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 ( 8 0 5 . 9 0 3 8 1 0 4 3 2 3 3 4 , 1 6 6 ) .   E n d   p o i n t   2 :   ( 8 3 6 . 9 0 3 8 1 0 4 3 2 3 3 4 , 2 9 9 . 5 ) 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 8 0 5 . 9 0 3 8 1 0 4 3 2 3 3 4 3 5 < / b : _ x > < b : _ y > 1 6 6 < / b : _ y > < / b : P o i n t > < b : P o i n t > < b : _ x > 8 0 5 . 9 0 3 8 1 0 4 3 2 3 3 4 3 5 < / b : _ x > < b : _ y > 2 3 0 . 7 5 < / b : _ y > < / b : P o i n t > < b : P o i n t > < b : _ x > 8 0 7 . 9 0 3 8 1 0 4 3 2 3 3 4 3 5 < / b : _ x > < b : _ y > 2 3 2 . 7 5 < / b : _ y > < / b : P o i n t > < b : P o i n t > < b : _ x > 8 3 4 . 9 0 3 8 1 0 4 3 2 3 3 4 3 5 < / b : _ x > < b : _ y > 2 3 2 . 7 5 < / b : _ y > < / b : P o i n t > < b : P o i n t > < b : _ x > 8 3 6 . 9 0 3 8 1 0 4 3 2 3 3 4 3 5 < / b : _ x > < b : _ y > 2 3 4 . 7 5 < / b : _ y > < / b : P o i n t > < b : P o i n t > < b : _ x > 8 3 6 . 9 0 3 8 1 0 4 3 2 3 3 4 3 5 < / b : _ x > < b : _ y > 2 9 9 . 5 0 0 0 0 0 0 0 0 0 0 0 0 6 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 7 9 7 . 9 0 3 8 1 0 4 3 2 3 3 4 3 5 < / b : _ x > < b : _ y > 1 5 0 < / b : _ y > < / L a b e l L o c a t i o n > < L o c a t i o n   x m l n s : b = " h t t p : / / s c h e m a s . d a t a c o n t r a c t . o r g / 2 0 0 4 / 0 7 / S y s t e m . W i n d o w s " > < b : _ x > 8 0 5 . 9 0 3 8 1 0 4 3 2 3 3 4 4 7 < / b : _ x > < b : _ y > 1 5 0 < / b : _ y > < / L o c a t i o n > < S h a p e R o t a t e A n g l e > 9 0 . 0 0 0 0 0 0 0 0 0 0 0 0 4 1 2 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 8 2 8 . 9 0 3 8 1 0 4 3 2 3 3 4 3 5 < / b : _ x > < b : _ y > 2 9 9 . 5 0 0 0 0 0 0 0 0 0 0 0 0 6 < / b : _ y > < / L a b e l L o c a t i o n > < L o c a t i o n   x m l n s : b = " h t t p : / / s c h e m a s . d a t a c o n t r a c t . o r g / 2 0 0 4 / 0 7 / S y s t e m . W i n d o w s " > < b : _ x > 8 3 6 . 9 0 3 8 1 0 4 3 2 3 3 4 3 5 < / b : _ x > < b : _ y > 3 1 5 . 5 0 0 0 0 0 0 0 0 0 0 0 0 6 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 8 0 5 . 9 0 3 8 1 0 4 3 2 3 3 4 3 5 < / b : _ x > < b : _ y > 1 6 6 < / b : _ y > < / b : P o i n t > < b : P o i n t > < b : _ x > 8 0 5 . 9 0 3 8 1 0 4 3 2 3 3 4 3 5 < / b : _ x > < b : _ y > 2 3 0 . 7 5 < / b : _ y > < / b : P o i n t > < b : P o i n t > < b : _ x > 8 0 7 . 9 0 3 8 1 0 4 3 2 3 3 4 3 5 < / b : _ x > < b : _ y > 2 3 2 . 7 5 < / b : _ y > < / b : P o i n t > < b : P o i n t > < b : _ x > 8 3 4 . 9 0 3 8 1 0 4 3 2 3 3 4 3 5 < / b : _ x > < b : _ y > 2 3 2 . 7 5 < / b : _ y > < / b : P o i n t > < b : P o i n t > < b : _ x > 8 3 6 . 9 0 3 8 1 0 4 3 2 3 3 4 3 5 < / b : _ x > < b : _ y > 2 3 4 . 7 5 < / b : _ y > < / b : P o i n t > < b : P o i n t > < b : _ x > 8 3 6 . 9 0 3 8 1 0 4 3 2 3 3 4 3 5 < / b : _ x > < b : _ y > 2 9 9 . 5 0 0 0 0 0 0 0 0 0 0 0 0 6 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1 d b 9 b e 6 - 2 5 4 0 - 4 a f 1 - a 9 3 2 - 9 8 f 6 9 9 4 7 f 6 1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B06C1E75-C3D6-427E-99CE-A74DD5D53540}">
  <ds:schemaRefs/>
</ds:datastoreItem>
</file>

<file path=customXml/itemProps10.xml><?xml version="1.0" encoding="utf-8"?>
<ds:datastoreItem xmlns:ds="http://schemas.openxmlformats.org/officeDocument/2006/customXml" ds:itemID="{795C9FA9-C509-4FB5-B9C0-04FDDB08978E}">
  <ds:schemaRefs/>
</ds:datastoreItem>
</file>

<file path=customXml/itemProps11.xml><?xml version="1.0" encoding="utf-8"?>
<ds:datastoreItem xmlns:ds="http://schemas.openxmlformats.org/officeDocument/2006/customXml" ds:itemID="{2A9530F1-35A7-4473-A78C-F3E139434626}">
  <ds:schemaRefs/>
</ds:datastoreItem>
</file>

<file path=customXml/itemProps12.xml><?xml version="1.0" encoding="utf-8"?>
<ds:datastoreItem xmlns:ds="http://schemas.openxmlformats.org/officeDocument/2006/customXml" ds:itemID="{5400591C-3837-4651-946A-88FDFB96D304}">
  <ds:schemaRefs/>
</ds:datastoreItem>
</file>

<file path=customXml/itemProps13.xml><?xml version="1.0" encoding="utf-8"?>
<ds:datastoreItem xmlns:ds="http://schemas.openxmlformats.org/officeDocument/2006/customXml" ds:itemID="{726A36A7-8640-478B-9A2E-31F6328EEA2C}">
  <ds:schemaRefs/>
</ds:datastoreItem>
</file>

<file path=customXml/itemProps14.xml><?xml version="1.0" encoding="utf-8"?>
<ds:datastoreItem xmlns:ds="http://schemas.openxmlformats.org/officeDocument/2006/customXml" ds:itemID="{5CF61C21-6E33-4FFB-8D42-5C90774D5E51}">
  <ds:schemaRefs/>
</ds:datastoreItem>
</file>

<file path=customXml/itemProps15.xml><?xml version="1.0" encoding="utf-8"?>
<ds:datastoreItem xmlns:ds="http://schemas.openxmlformats.org/officeDocument/2006/customXml" ds:itemID="{4D9D8211-7041-48F4-9B4F-66731A9643CE}">
  <ds:schemaRefs/>
</ds:datastoreItem>
</file>

<file path=customXml/itemProps16.xml><?xml version="1.0" encoding="utf-8"?>
<ds:datastoreItem xmlns:ds="http://schemas.openxmlformats.org/officeDocument/2006/customXml" ds:itemID="{236CD534-4800-4408-9EA8-4989F0A0B717}">
  <ds:schemaRefs/>
</ds:datastoreItem>
</file>

<file path=customXml/itemProps17.xml><?xml version="1.0" encoding="utf-8"?>
<ds:datastoreItem xmlns:ds="http://schemas.openxmlformats.org/officeDocument/2006/customXml" ds:itemID="{DD907906-168E-41EE-BB7C-759A74BB1B54}">
  <ds:schemaRefs/>
</ds:datastoreItem>
</file>

<file path=customXml/itemProps18.xml><?xml version="1.0" encoding="utf-8"?>
<ds:datastoreItem xmlns:ds="http://schemas.openxmlformats.org/officeDocument/2006/customXml" ds:itemID="{93548B99-415C-4611-921E-7059D1F274F3}">
  <ds:schemaRefs/>
</ds:datastoreItem>
</file>

<file path=customXml/itemProps19.xml><?xml version="1.0" encoding="utf-8"?>
<ds:datastoreItem xmlns:ds="http://schemas.openxmlformats.org/officeDocument/2006/customXml" ds:itemID="{D25182C7-DE02-4123-9562-8B86E993333D}">
  <ds:schemaRefs/>
</ds:datastoreItem>
</file>

<file path=customXml/itemProps2.xml><?xml version="1.0" encoding="utf-8"?>
<ds:datastoreItem xmlns:ds="http://schemas.openxmlformats.org/officeDocument/2006/customXml" ds:itemID="{B4160B10-73DA-494B-9EE0-574732443F0C}">
  <ds:schemaRefs/>
</ds:datastoreItem>
</file>

<file path=customXml/itemProps20.xml><?xml version="1.0" encoding="utf-8"?>
<ds:datastoreItem xmlns:ds="http://schemas.openxmlformats.org/officeDocument/2006/customXml" ds:itemID="{346DCD90-BE86-45E2-A053-1CA23C67CDA6}">
  <ds:schemaRefs/>
</ds:datastoreItem>
</file>

<file path=customXml/itemProps21.xml><?xml version="1.0" encoding="utf-8"?>
<ds:datastoreItem xmlns:ds="http://schemas.openxmlformats.org/officeDocument/2006/customXml" ds:itemID="{D3FE9FC1-4022-40D6-8E9B-B9E58D972223}">
  <ds:schemaRefs/>
</ds:datastoreItem>
</file>

<file path=customXml/itemProps22.xml><?xml version="1.0" encoding="utf-8"?>
<ds:datastoreItem xmlns:ds="http://schemas.openxmlformats.org/officeDocument/2006/customXml" ds:itemID="{858F9CB8-A068-4284-8141-739B066EFB51}">
  <ds:schemaRefs/>
</ds:datastoreItem>
</file>

<file path=customXml/itemProps23.xml><?xml version="1.0" encoding="utf-8"?>
<ds:datastoreItem xmlns:ds="http://schemas.openxmlformats.org/officeDocument/2006/customXml" ds:itemID="{18DC5391-5BC4-4ACB-A37D-13AAEDD208A1}">
  <ds:schemaRefs/>
</ds:datastoreItem>
</file>

<file path=customXml/itemProps24.xml><?xml version="1.0" encoding="utf-8"?>
<ds:datastoreItem xmlns:ds="http://schemas.openxmlformats.org/officeDocument/2006/customXml" ds:itemID="{1209AF6B-EF13-436E-8ECF-0C2AAEB3B8E4}">
  <ds:schemaRefs/>
</ds:datastoreItem>
</file>

<file path=customXml/itemProps25.xml><?xml version="1.0" encoding="utf-8"?>
<ds:datastoreItem xmlns:ds="http://schemas.openxmlformats.org/officeDocument/2006/customXml" ds:itemID="{C3A8CE88-2CA4-4CEE-ABB6-7B2469B04E2B}">
  <ds:schemaRefs/>
</ds:datastoreItem>
</file>

<file path=customXml/itemProps26.xml><?xml version="1.0" encoding="utf-8"?>
<ds:datastoreItem xmlns:ds="http://schemas.openxmlformats.org/officeDocument/2006/customXml" ds:itemID="{67D4EDE0-8C1E-422E-A696-DE6D5CE8F90D}">
  <ds:schemaRefs/>
</ds:datastoreItem>
</file>

<file path=customXml/itemProps27.xml><?xml version="1.0" encoding="utf-8"?>
<ds:datastoreItem xmlns:ds="http://schemas.openxmlformats.org/officeDocument/2006/customXml" ds:itemID="{7C4D650A-989E-4076-8846-471E0638AEEB}">
  <ds:schemaRefs/>
</ds:datastoreItem>
</file>

<file path=customXml/itemProps28.xml><?xml version="1.0" encoding="utf-8"?>
<ds:datastoreItem xmlns:ds="http://schemas.openxmlformats.org/officeDocument/2006/customXml" ds:itemID="{22A51C50-29A5-452E-9CCE-E93E772C0E51}">
  <ds:schemaRefs/>
</ds:datastoreItem>
</file>

<file path=customXml/itemProps29.xml><?xml version="1.0" encoding="utf-8"?>
<ds:datastoreItem xmlns:ds="http://schemas.openxmlformats.org/officeDocument/2006/customXml" ds:itemID="{04488C80-DEFD-4596-BACE-2C59469D01B4}">
  <ds:schemaRefs/>
</ds:datastoreItem>
</file>

<file path=customXml/itemProps3.xml><?xml version="1.0" encoding="utf-8"?>
<ds:datastoreItem xmlns:ds="http://schemas.openxmlformats.org/officeDocument/2006/customXml" ds:itemID="{FE76E6FD-68A0-47DB-A41E-5D358B8AED34}">
  <ds:schemaRefs/>
</ds:datastoreItem>
</file>

<file path=customXml/itemProps30.xml><?xml version="1.0" encoding="utf-8"?>
<ds:datastoreItem xmlns:ds="http://schemas.openxmlformats.org/officeDocument/2006/customXml" ds:itemID="{65C9BCC7-B9F2-4600-B077-5553A57C36D9}">
  <ds:schemaRefs/>
</ds:datastoreItem>
</file>

<file path=customXml/itemProps4.xml><?xml version="1.0" encoding="utf-8"?>
<ds:datastoreItem xmlns:ds="http://schemas.openxmlformats.org/officeDocument/2006/customXml" ds:itemID="{B3C4148C-709F-4264-9494-17AA3A1463FA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B50F99B5-D2CE-4AAF-844C-F51942C69422}">
  <ds:schemaRefs/>
</ds:datastoreItem>
</file>

<file path=customXml/itemProps6.xml><?xml version="1.0" encoding="utf-8"?>
<ds:datastoreItem xmlns:ds="http://schemas.openxmlformats.org/officeDocument/2006/customXml" ds:itemID="{6B075F76-3646-4D9B-8527-B8E1FBC54AA8}">
  <ds:schemaRefs/>
</ds:datastoreItem>
</file>

<file path=customXml/itemProps7.xml><?xml version="1.0" encoding="utf-8"?>
<ds:datastoreItem xmlns:ds="http://schemas.openxmlformats.org/officeDocument/2006/customXml" ds:itemID="{2AE978CC-719E-46E2-805E-38D67ABC667C}">
  <ds:schemaRefs/>
</ds:datastoreItem>
</file>

<file path=customXml/itemProps8.xml><?xml version="1.0" encoding="utf-8"?>
<ds:datastoreItem xmlns:ds="http://schemas.openxmlformats.org/officeDocument/2006/customXml" ds:itemID="{6B6ED4C1-3B21-4BD2-9FDC-015CF5CB0D5E}">
  <ds:schemaRefs/>
</ds:datastoreItem>
</file>

<file path=customXml/itemProps9.xml><?xml version="1.0" encoding="utf-8"?>
<ds:datastoreItem xmlns:ds="http://schemas.openxmlformats.org/officeDocument/2006/customXml" ds:itemID="{9AB36315-67E0-4B1F-99F5-33AB1AD8669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2</vt:i4>
      </vt:variant>
    </vt:vector>
  </HeadingPairs>
  <TitlesOfParts>
    <vt:vector size="9" baseType="lpstr">
      <vt:lpstr>Customer Performance Report</vt:lpstr>
      <vt:lpstr>Market Performance vs Target</vt:lpstr>
      <vt:lpstr>Top 10 products</vt:lpstr>
      <vt:lpstr>Division</vt:lpstr>
      <vt:lpstr>Top and bottom products - QTY</vt:lpstr>
      <vt:lpstr>New products - 2021</vt:lpstr>
      <vt:lpstr>Top 5 countries</vt:lpstr>
      <vt:lpstr>'Customer Performance Report'!Print_Area</vt:lpstr>
      <vt:lpstr>'Market Performance vs Target'!Print_Area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Talha Yusuf</dc:creator>
  <cp:lastModifiedBy>TALHA YUSUF</cp:lastModifiedBy>
  <cp:lastPrinted>2025-07-20T14:14:09Z</cp:lastPrinted>
  <dcterms:created xsi:type="dcterms:W3CDTF">2015-06-05T18:17:20Z</dcterms:created>
  <dcterms:modified xsi:type="dcterms:W3CDTF">2025-07-20T14:16:05Z</dcterms:modified>
</cp:coreProperties>
</file>